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Usuarios\LABFRAPA\Desktop\enerfin\"/>
    </mc:Choice>
  </mc:AlternateContent>
  <bookViews>
    <workbookView xWindow="-120" yWindow="-120" windowWidth="29040" windowHeight="16440" tabRatio="833"/>
  </bookViews>
  <sheets>
    <sheet name="INDICACIONES" sheetId="81" r:id="rId1"/>
    <sheet name="Identificación del promotor" sheetId="82" r:id="rId2"/>
    <sheet name="L_Andalucía" sheetId="9" state="hidden" r:id="rId3"/>
    <sheet name="L_Aragón" sheetId="10" state="hidden" r:id="rId4"/>
    <sheet name="L_Asturias" sheetId="11" state="hidden" r:id="rId5"/>
    <sheet name="L_Cantabria" sheetId="12" state="hidden" r:id="rId6"/>
    <sheet name="L_Castilla y León" sheetId="13" state="hidden" r:id="rId7"/>
    <sheet name="L_Castilla-La Mancha" sheetId="14" state="hidden" r:id="rId8"/>
    <sheet name="L_Cataluña" sheetId="15" state="hidden" r:id="rId9"/>
    <sheet name="L_C. Valenciana" sheetId="16" state="hidden" r:id="rId10"/>
    <sheet name="L_Extremadura" sheetId="17" state="hidden" r:id="rId11"/>
    <sheet name="L_Galicia" sheetId="18" state="hidden" r:id="rId12"/>
    <sheet name="L_La Rioja" sheetId="19" state="hidden" r:id="rId13"/>
    <sheet name="L_Madrid" sheetId="20" state="hidden" r:id="rId14"/>
    <sheet name="L_Murcia" sheetId="21" state="hidden" r:id="rId15"/>
    <sheet name="L_Navarra" sheetId="22" state="hidden" r:id="rId16"/>
    <sheet name="L_País Vasco" sheetId="23" state="hidden" r:id="rId17"/>
    <sheet name="Subestaciones" sheetId="24" r:id="rId18"/>
    <sheet name="Transformadores" sheetId="25" state="hidden" r:id="rId19"/>
    <sheet name="Reactancias" sheetId="26" state="hidden" r:id="rId20"/>
    <sheet name="Condensadores" sheetId="27" state="hidden" r:id="rId21"/>
  </sheets>
  <definedNames>
    <definedName name="_xlnm._FilterDatabase" localSheetId="20" hidden="1">Condensadores!$A$4:$U$5</definedName>
    <definedName name="_xlnm._FilterDatabase" localSheetId="2" hidden="1">L_Andalucía!$A$4:$Y$165</definedName>
    <definedName name="_xlnm._FilterDatabase" localSheetId="3" hidden="1">L_Aragón!$A$4:$Y$57</definedName>
    <definedName name="_xlnm._FilterDatabase" localSheetId="4" hidden="1">L_Asturias!$A$4:$Y$37</definedName>
    <definedName name="_xlnm._FilterDatabase" localSheetId="9" hidden="1">'L_C. Valenciana'!$A$4:$Y$109</definedName>
    <definedName name="_xlnm._FilterDatabase" localSheetId="5" hidden="1">L_Cantabria!$A$4:$Y$17</definedName>
    <definedName name="_xlnm._FilterDatabase" localSheetId="6" hidden="1">'L_Castilla y León'!$A$4:$Y$81</definedName>
    <definedName name="_xlnm._FilterDatabase" localSheetId="7" hidden="1">'L_Castilla-La Mancha'!$A$4:$Y$38</definedName>
    <definedName name="_xlnm._FilterDatabase" localSheetId="8" hidden="1">L_Cataluña!$A$4:$Y$221</definedName>
    <definedName name="_xlnm._FilterDatabase" localSheetId="10" hidden="1">L_Extremadura!$A$4:$Y$42</definedName>
    <definedName name="_xlnm._FilterDatabase" localSheetId="11" hidden="1">L_Galicia!$A$4:$Y$58</definedName>
    <definedName name="_xlnm._FilterDatabase" localSheetId="12" hidden="1">'L_La Rioja'!$A$4:$Y$11</definedName>
    <definedName name="_xlnm._FilterDatabase" localSheetId="13" hidden="1">L_Madrid!$A$4:$Y$155</definedName>
    <definedName name="_xlnm._FilterDatabase" localSheetId="14" hidden="1">L_Murcia!$A$4:$Y$4</definedName>
    <definedName name="_xlnm._FilterDatabase" localSheetId="15" hidden="1">L_Navarra!$A$4:$Y$18</definedName>
    <definedName name="_xlnm._FilterDatabase" localSheetId="16" hidden="1">'L_País Vasco'!$A$4:$Y$56</definedName>
    <definedName name="_xlnm._FilterDatabase" localSheetId="19" hidden="1">Reactancias!$A$4:$U$47</definedName>
    <definedName name="_xlnm._FilterDatabase" localSheetId="17" hidden="1">Subestaciones!$A$4:$Z$333</definedName>
    <definedName name="_xlnm._FilterDatabase" localSheetId="18" hidden="1">Transformadores!$A$4:$U$87</definedName>
    <definedName name="_xlnm.Print_Area" localSheetId="20">Condensadores!$A$1:$U$5</definedName>
    <definedName name="_xlnm.Print_Area" localSheetId="2">L_Andalucía!$A$1:$Y$164</definedName>
    <definedName name="_xlnm.Print_Area" localSheetId="3">L_Aragón!$A$1:$Y$57</definedName>
    <definedName name="_xlnm.Print_Area" localSheetId="4">L_Asturias!$A$1:$Y$37</definedName>
    <definedName name="_xlnm.Print_Area" localSheetId="9">'L_C. Valenciana'!$A$1:$Y$109</definedName>
    <definedName name="_xlnm.Print_Area" localSheetId="5">L_Cantabria!$A$1:$Y$17</definedName>
    <definedName name="_xlnm.Print_Area" localSheetId="6">'L_Castilla y León'!$A$1:$Y$78</definedName>
    <definedName name="_xlnm.Print_Area" localSheetId="7">'L_Castilla-La Mancha'!$A$1:$Y$38</definedName>
    <definedName name="_xlnm.Print_Area" localSheetId="8">L_Cataluña!$A$1:$Y$220</definedName>
    <definedName name="_xlnm.Print_Area" localSheetId="10">L_Extremadura!$A$1:$Y$42</definedName>
    <definedName name="_xlnm.Print_Area" localSheetId="11">L_Galicia!$A$1:$Y$58</definedName>
    <definedName name="_xlnm.Print_Area" localSheetId="12">'L_La Rioja'!$A$1:$Y$11</definedName>
    <definedName name="_xlnm.Print_Area" localSheetId="13">L_Madrid!$A$1:$Y$144</definedName>
    <definedName name="_xlnm.Print_Area" localSheetId="14">L_Murcia!$A$1:$Y$12</definedName>
    <definedName name="_xlnm.Print_Area" localSheetId="15">L_Navarra!$A$1:$Y$18</definedName>
    <definedName name="_xlnm.Print_Area" localSheetId="16">'L_País Vasco'!$A$1:$Y$56</definedName>
    <definedName name="_xlnm.Print_Area" localSheetId="19">Reactancias!$A$1:$U$47</definedName>
    <definedName name="_xlnm.Print_Area" localSheetId="17">Subestaciones!$A$1:$Z$333</definedName>
    <definedName name="_xlnm.Print_Area" localSheetId="18">Transformadores!$A$1:$U$87</definedName>
    <definedName name="Criterio1" localSheetId="0">#REF!</definedName>
    <definedName name="Criterio1">#REF!</definedName>
    <definedName name="CriterioRepo" localSheetId="0">#REF!</definedName>
    <definedName name="CriterioRepo">#REF!</definedName>
    <definedName name="_xlnm.Print_Titles" localSheetId="20">Condensadores!$1:$4</definedName>
    <definedName name="_xlnm.Print_Titles" localSheetId="2">L_Andalucía!$1:$4</definedName>
    <definedName name="_xlnm.Print_Titles" localSheetId="3">L_Aragón!$1:$4</definedName>
    <definedName name="_xlnm.Print_Titles" localSheetId="4">L_Asturias!$1:$4</definedName>
    <definedName name="_xlnm.Print_Titles" localSheetId="9">'L_C. Valenciana'!$1:$4</definedName>
    <definedName name="_xlnm.Print_Titles" localSheetId="5">L_Cantabria!$1:$4</definedName>
    <definedName name="_xlnm.Print_Titles" localSheetId="6">'L_Castilla y León'!$1:$4</definedName>
    <definedName name="_xlnm.Print_Titles" localSheetId="7">'L_Castilla-La Mancha'!$1:$4</definedName>
    <definedName name="_xlnm.Print_Titles" localSheetId="8">L_Cataluña!$1:$4</definedName>
    <definedName name="_xlnm.Print_Titles" localSheetId="10">L_Extremadura!$1:$4</definedName>
    <definedName name="_xlnm.Print_Titles" localSheetId="11">L_Galicia!$1:$4</definedName>
    <definedName name="_xlnm.Print_Titles" localSheetId="12">'L_La Rioja'!$1:$4</definedName>
    <definedName name="_xlnm.Print_Titles" localSheetId="13">L_Madrid!$1:$4</definedName>
    <definedName name="_xlnm.Print_Titles" localSheetId="14">L_Murcia!$1:$4</definedName>
    <definedName name="_xlnm.Print_Titles" localSheetId="15">L_Navarra!$1:$4</definedName>
    <definedName name="_xlnm.Print_Titles" localSheetId="16">'L_País Vasco'!$1:$4</definedName>
    <definedName name="_xlnm.Print_Titles" localSheetId="19">Reactancias!$1:$4</definedName>
    <definedName name="_xlnm.Print_Titles" localSheetId="17">Subestaciones!$1:$4</definedName>
    <definedName name="_xlnm.Print_Titles" localSheetId="18">Transformadores!$1:$4</definedName>
  </definedNames>
  <calcPr calcId="152511"/>
</workbook>
</file>

<file path=xl/calcChain.xml><?xml version="1.0" encoding="utf-8"?>
<calcChain xmlns="http://schemas.openxmlformats.org/spreadsheetml/2006/main">
  <c r="I8" i="21" l="1"/>
  <c r="I7" i="21"/>
  <c r="I30" i="11" l="1"/>
</calcChain>
</file>

<file path=xl/comments1.xml><?xml version="1.0" encoding="utf-8"?>
<comments xmlns="http://schemas.openxmlformats.org/spreadsheetml/2006/main">
  <authors>
    <author>MMB</author>
  </authors>
  <commentList>
    <comment ref="W3" authorId="0" shapeId="0">
      <text>
        <r>
          <rPr>
            <b/>
            <sz val="8"/>
            <color indexed="81"/>
            <rFont val="Tahoma"/>
            <family val="2"/>
          </rPr>
          <t xml:space="preserve">Abrev del nombre de la empresa seguida de numeración.
p.e.: REE_1
</t>
        </r>
        <r>
          <rPr>
            <sz val="8"/>
            <color indexed="81"/>
            <rFont val="Tahoma"/>
            <family val="2"/>
          </rPr>
          <t>Tiene que coincidir con el fichero word justificativo</t>
        </r>
      </text>
    </comment>
  </commentList>
</comments>
</file>

<file path=xl/comments10.xml><?xml version="1.0" encoding="utf-8"?>
<comments xmlns="http://schemas.openxmlformats.org/spreadsheetml/2006/main">
  <authors>
    <author>MMB</author>
  </authors>
  <commentList>
    <comment ref="W3" authorId="0" shapeId="0">
      <text>
        <r>
          <rPr>
            <b/>
            <sz val="8"/>
            <color indexed="81"/>
            <rFont val="Tahoma"/>
            <family val="2"/>
          </rPr>
          <t xml:space="preserve">Abrev del nombre de la empresa seguida de numeración.
p.e.: REE_1
</t>
        </r>
        <r>
          <rPr>
            <sz val="8"/>
            <color indexed="81"/>
            <rFont val="Tahoma"/>
            <family val="2"/>
          </rPr>
          <t>Tiene que coincidir con el fichero word justificativo</t>
        </r>
      </text>
    </comment>
  </commentList>
</comments>
</file>

<file path=xl/comments11.xml><?xml version="1.0" encoding="utf-8"?>
<comments xmlns="http://schemas.openxmlformats.org/spreadsheetml/2006/main">
  <authors>
    <author>MMB</author>
  </authors>
  <commentList>
    <comment ref="W3" authorId="0" shapeId="0">
      <text>
        <r>
          <rPr>
            <b/>
            <sz val="8"/>
            <color indexed="81"/>
            <rFont val="Tahoma"/>
            <family val="2"/>
          </rPr>
          <t xml:space="preserve">Abrev del nombre de la empresa seguida de numeración.
p.e.: REE_1
</t>
        </r>
        <r>
          <rPr>
            <sz val="8"/>
            <color indexed="81"/>
            <rFont val="Tahoma"/>
            <family val="2"/>
          </rPr>
          <t>Tiene que coincidir con el fichero word justificativo</t>
        </r>
      </text>
    </comment>
  </commentList>
</comments>
</file>

<file path=xl/comments12.xml><?xml version="1.0" encoding="utf-8"?>
<comments xmlns="http://schemas.openxmlformats.org/spreadsheetml/2006/main">
  <authors>
    <author>MMB</author>
  </authors>
  <commentList>
    <comment ref="W3" authorId="0" shapeId="0">
      <text>
        <r>
          <rPr>
            <b/>
            <sz val="8"/>
            <color indexed="81"/>
            <rFont val="Tahoma"/>
            <family val="2"/>
          </rPr>
          <t xml:space="preserve">Abrev del nombre de la empresa seguida de numeración.
p.e.: REE_1
</t>
        </r>
        <r>
          <rPr>
            <sz val="8"/>
            <color indexed="81"/>
            <rFont val="Tahoma"/>
            <family val="2"/>
          </rPr>
          <t>Tiene que coincidir con el fichero word justificativo</t>
        </r>
      </text>
    </comment>
  </commentList>
</comments>
</file>

<file path=xl/comments13.xml><?xml version="1.0" encoding="utf-8"?>
<comments xmlns="http://schemas.openxmlformats.org/spreadsheetml/2006/main">
  <authors>
    <author>MMB</author>
  </authors>
  <commentList>
    <comment ref="W3" authorId="0" shapeId="0">
      <text>
        <r>
          <rPr>
            <b/>
            <sz val="8"/>
            <color indexed="81"/>
            <rFont val="Tahoma"/>
            <family val="2"/>
          </rPr>
          <t xml:space="preserve">Abrev del nombre de la empresa seguida de numeración.
p.e.: REE_1
</t>
        </r>
        <r>
          <rPr>
            <sz val="8"/>
            <color indexed="81"/>
            <rFont val="Tahoma"/>
            <family val="2"/>
          </rPr>
          <t>Tiene que coincidir con el fichero word justificativo</t>
        </r>
      </text>
    </comment>
  </commentList>
</comments>
</file>

<file path=xl/comments14.xml><?xml version="1.0" encoding="utf-8"?>
<comments xmlns="http://schemas.openxmlformats.org/spreadsheetml/2006/main">
  <authors>
    <author>MMB</author>
  </authors>
  <commentList>
    <comment ref="W3" authorId="0" shapeId="0">
      <text>
        <r>
          <rPr>
            <b/>
            <sz val="8"/>
            <color indexed="81"/>
            <rFont val="Tahoma"/>
            <family val="2"/>
          </rPr>
          <t xml:space="preserve">Abrev del nombre de la empresa seguida de numeración.
p.e.: REE_1
</t>
        </r>
        <r>
          <rPr>
            <sz val="8"/>
            <color indexed="81"/>
            <rFont val="Tahoma"/>
            <family val="2"/>
          </rPr>
          <t>Tiene que coincidir con el fichero word justificativo</t>
        </r>
      </text>
    </comment>
  </commentList>
</comments>
</file>

<file path=xl/comments15.xml><?xml version="1.0" encoding="utf-8"?>
<comments xmlns="http://schemas.openxmlformats.org/spreadsheetml/2006/main">
  <authors>
    <author>MMB</author>
  </authors>
  <commentList>
    <comment ref="W3" authorId="0" shapeId="0">
      <text>
        <r>
          <rPr>
            <b/>
            <sz val="8"/>
            <color indexed="81"/>
            <rFont val="Tahoma"/>
            <family val="2"/>
          </rPr>
          <t xml:space="preserve">Abrev del nombre de la empresa seguida de numeración.
p.e.: REE_1
</t>
        </r>
        <r>
          <rPr>
            <sz val="8"/>
            <color indexed="81"/>
            <rFont val="Tahoma"/>
            <family val="2"/>
          </rPr>
          <t>Tiene que coincidir con el fichero word justificativo</t>
        </r>
      </text>
    </comment>
  </commentList>
</comments>
</file>

<file path=xl/comments16.xml><?xml version="1.0" encoding="utf-8"?>
<comments xmlns="http://schemas.openxmlformats.org/spreadsheetml/2006/main">
  <authors>
    <author>MMB</author>
  </authors>
  <commentList>
    <comment ref="R3" authorId="0" shapeId="0">
      <text>
        <r>
          <rPr>
            <b/>
            <sz val="8"/>
            <color indexed="81"/>
            <rFont val="Tahoma"/>
            <family val="2"/>
          </rPr>
          <t xml:space="preserve">Abrev del nombre de la empresa seguida de numeración.
p.e.: REE_1
</t>
        </r>
        <r>
          <rPr>
            <sz val="8"/>
            <color indexed="81"/>
            <rFont val="Tahoma"/>
            <family val="2"/>
          </rPr>
          <t>Tiene que coincidir con el fichero word justificativo</t>
        </r>
      </text>
    </comment>
    <comment ref="Y3" authorId="0" shapeId="0">
      <text>
        <r>
          <rPr>
            <b/>
            <sz val="8"/>
            <color indexed="81"/>
            <rFont val="Tahoma"/>
            <family val="2"/>
          </rPr>
          <t xml:space="preserve">p.e. 
</t>
        </r>
        <r>
          <rPr>
            <sz val="8"/>
            <color indexed="81"/>
            <rFont val="Tahoma"/>
            <family val="2"/>
          </rPr>
          <t>1x 220/132 kV, 225 MVA
1x 220/20 kV, 50 MVA</t>
        </r>
      </text>
    </comment>
  </commentList>
</comments>
</file>

<file path=xl/comments17.xml><?xml version="1.0" encoding="utf-8"?>
<comments xmlns="http://schemas.openxmlformats.org/spreadsheetml/2006/main">
  <authors>
    <author>MMB</author>
  </authors>
  <commentList>
    <comment ref="S3" authorId="0" shapeId="0">
      <text>
        <r>
          <rPr>
            <b/>
            <sz val="8"/>
            <color indexed="81"/>
            <rFont val="Tahoma"/>
            <family val="2"/>
          </rPr>
          <t xml:space="preserve">Abrev del nombre de la empresa seguida de numeración.
p.e.: REE_1
</t>
        </r>
        <r>
          <rPr>
            <sz val="8"/>
            <color indexed="81"/>
            <rFont val="Tahoma"/>
            <family val="2"/>
          </rPr>
          <t>Tiene que coincidir con el fichero word justificativo</t>
        </r>
      </text>
    </comment>
  </commentList>
</comments>
</file>

<file path=xl/comments18.xml><?xml version="1.0" encoding="utf-8"?>
<comments xmlns="http://schemas.openxmlformats.org/spreadsheetml/2006/main">
  <authors>
    <author>MMB</author>
  </authors>
  <commentList>
    <comment ref="S3" authorId="0" shapeId="0">
      <text>
        <r>
          <rPr>
            <b/>
            <sz val="8"/>
            <color indexed="81"/>
            <rFont val="Tahoma"/>
            <family val="2"/>
          </rPr>
          <t xml:space="preserve">Abrev del nombre de la empresa seguida de numeración.
p.e.: REE_1
</t>
        </r>
        <r>
          <rPr>
            <sz val="8"/>
            <color indexed="81"/>
            <rFont val="Tahoma"/>
            <family val="2"/>
          </rPr>
          <t>Tiene que coincidir con el fichero word justificativo</t>
        </r>
      </text>
    </comment>
  </commentList>
</comments>
</file>

<file path=xl/comments19.xml><?xml version="1.0" encoding="utf-8"?>
<comments xmlns="http://schemas.openxmlformats.org/spreadsheetml/2006/main">
  <authors>
    <author>MMB</author>
  </authors>
  <commentList>
    <comment ref="S3" authorId="0" shapeId="0">
      <text>
        <r>
          <rPr>
            <b/>
            <sz val="8"/>
            <color indexed="81"/>
            <rFont val="Tahoma"/>
            <family val="2"/>
          </rPr>
          <t xml:space="preserve">Abrev del nombre de la empresa seguida de numeración.
p.e.: REE_1
</t>
        </r>
        <r>
          <rPr>
            <sz val="8"/>
            <color indexed="81"/>
            <rFont val="Tahoma"/>
            <family val="2"/>
          </rPr>
          <t>Tiene que coincidir con el fichero word justificativo</t>
        </r>
      </text>
    </comment>
  </commentList>
</comments>
</file>

<file path=xl/comments2.xml><?xml version="1.0" encoding="utf-8"?>
<comments xmlns="http://schemas.openxmlformats.org/spreadsheetml/2006/main">
  <authors>
    <author>MMB</author>
  </authors>
  <commentList>
    <comment ref="W3" authorId="0" shapeId="0">
      <text>
        <r>
          <rPr>
            <b/>
            <sz val="8"/>
            <color indexed="81"/>
            <rFont val="Tahoma"/>
            <family val="2"/>
          </rPr>
          <t xml:space="preserve">Abrev del nombre de la empresa seguida de numeración.
p.e.: REE_1
</t>
        </r>
        <r>
          <rPr>
            <sz val="8"/>
            <color indexed="81"/>
            <rFont val="Tahoma"/>
            <family val="2"/>
          </rPr>
          <t>Tiene que coincidir con el fichero word justificativo</t>
        </r>
      </text>
    </comment>
  </commentList>
</comments>
</file>

<file path=xl/comments3.xml><?xml version="1.0" encoding="utf-8"?>
<comments xmlns="http://schemas.openxmlformats.org/spreadsheetml/2006/main">
  <authors>
    <author>MMB</author>
  </authors>
  <commentList>
    <comment ref="W3" authorId="0" shapeId="0">
      <text>
        <r>
          <rPr>
            <b/>
            <sz val="8"/>
            <color indexed="81"/>
            <rFont val="Tahoma"/>
            <family val="2"/>
          </rPr>
          <t xml:space="preserve">Abrev del nombre de la empresa seguida de numeración.
p.e.: REE_1
</t>
        </r>
        <r>
          <rPr>
            <sz val="8"/>
            <color indexed="81"/>
            <rFont val="Tahoma"/>
            <family val="2"/>
          </rPr>
          <t>Tiene que coincidir con el fichero word justificativo</t>
        </r>
      </text>
    </comment>
  </commentList>
</comments>
</file>

<file path=xl/comments4.xml><?xml version="1.0" encoding="utf-8"?>
<comments xmlns="http://schemas.openxmlformats.org/spreadsheetml/2006/main">
  <authors>
    <author>MMB</author>
  </authors>
  <commentList>
    <comment ref="W3" authorId="0" shapeId="0">
      <text>
        <r>
          <rPr>
            <b/>
            <sz val="8"/>
            <color indexed="81"/>
            <rFont val="Tahoma"/>
            <family val="2"/>
          </rPr>
          <t xml:space="preserve">Abrev del nombre de la empresa seguida de numeración.
p.e.: REE_1
</t>
        </r>
        <r>
          <rPr>
            <sz val="8"/>
            <color indexed="81"/>
            <rFont val="Tahoma"/>
            <family val="2"/>
          </rPr>
          <t>Tiene que coincidir con el fichero word justificativo</t>
        </r>
      </text>
    </comment>
  </commentList>
</comments>
</file>

<file path=xl/comments5.xml><?xml version="1.0" encoding="utf-8"?>
<comments xmlns="http://schemas.openxmlformats.org/spreadsheetml/2006/main">
  <authors>
    <author>MMB</author>
  </authors>
  <commentList>
    <comment ref="W3" authorId="0" shapeId="0">
      <text>
        <r>
          <rPr>
            <b/>
            <sz val="8"/>
            <color indexed="81"/>
            <rFont val="Tahoma"/>
            <family val="2"/>
          </rPr>
          <t xml:space="preserve">Abrev del nombre de la empresa seguida de numeración.
p.e.: REE_1
</t>
        </r>
        <r>
          <rPr>
            <sz val="8"/>
            <color indexed="81"/>
            <rFont val="Tahoma"/>
            <family val="2"/>
          </rPr>
          <t>Tiene que coincidir con el fichero word justificativo</t>
        </r>
      </text>
    </comment>
  </commentList>
</comments>
</file>

<file path=xl/comments6.xml><?xml version="1.0" encoding="utf-8"?>
<comments xmlns="http://schemas.openxmlformats.org/spreadsheetml/2006/main">
  <authors>
    <author>MMB</author>
  </authors>
  <commentList>
    <comment ref="W3" authorId="0" shapeId="0">
      <text>
        <r>
          <rPr>
            <b/>
            <sz val="8"/>
            <color indexed="81"/>
            <rFont val="Tahoma"/>
            <family val="2"/>
          </rPr>
          <t xml:space="preserve">Abrev del nombre de la empresa seguida de numeración.
p.e.: REE_1
</t>
        </r>
        <r>
          <rPr>
            <sz val="8"/>
            <color indexed="81"/>
            <rFont val="Tahoma"/>
            <family val="2"/>
          </rPr>
          <t>Tiene que coincidir con el fichero word justificativo</t>
        </r>
      </text>
    </comment>
  </commentList>
</comments>
</file>

<file path=xl/comments7.xml><?xml version="1.0" encoding="utf-8"?>
<comments xmlns="http://schemas.openxmlformats.org/spreadsheetml/2006/main">
  <authors>
    <author>MMB</author>
  </authors>
  <commentList>
    <comment ref="W3" authorId="0" shapeId="0">
      <text>
        <r>
          <rPr>
            <b/>
            <sz val="8"/>
            <color indexed="81"/>
            <rFont val="Tahoma"/>
            <family val="2"/>
          </rPr>
          <t xml:space="preserve">Abrev del nombre de la empresa seguida de numeración.
p.e.: REE_1
</t>
        </r>
        <r>
          <rPr>
            <sz val="8"/>
            <color indexed="81"/>
            <rFont val="Tahoma"/>
            <family val="2"/>
          </rPr>
          <t>Tiene que coincidir con el fichero word justificativo</t>
        </r>
      </text>
    </comment>
  </commentList>
</comments>
</file>

<file path=xl/comments8.xml><?xml version="1.0" encoding="utf-8"?>
<comments xmlns="http://schemas.openxmlformats.org/spreadsheetml/2006/main">
  <authors>
    <author>MMB</author>
  </authors>
  <commentList>
    <comment ref="W3" authorId="0" shapeId="0">
      <text>
        <r>
          <rPr>
            <b/>
            <sz val="8"/>
            <color indexed="81"/>
            <rFont val="Tahoma"/>
            <family val="2"/>
          </rPr>
          <t xml:space="preserve">Abrev del nombre de la empresa seguida de numeración.
p.e.: REE_1
</t>
        </r>
        <r>
          <rPr>
            <sz val="8"/>
            <color indexed="81"/>
            <rFont val="Tahoma"/>
            <family val="2"/>
          </rPr>
          <t>Tiene que coincidir con el fichero word justificativo</t>
        </r>
      </text>
    </comment>
  </commentList>
</comments>
</file>

<file path=xl/comments9.xml><?xml version="1.0" encoding="utf-8"?>
<comments xmlns="http://schemas.openxmlformats.org/spreadsheetml/2006/main">
  <authors>
    <author>MMB</author>
  </authors>
  <commentList>
    <comment ref="W3" authorId="0" shapeId="0">
      <text>
        <r>
          <rPr>
            <b/>
            <sz val="8"/>
            <color indexed="81"/>
            <rFont val="Tahoma"/>
            <family val="2"/>
          </rPr>
          <t xml:space="preserve">Abrev del nombre de la empresa seguida de numeración.
p.e.: REE_1
</t>
        </r>
        <r>
          <rPr>
            <sz val="8"/>
            <color indexed="81"/>
            <rFont val="Tahoma"/>
            <family val="2"/>
          </rPr>
          <t>Tiene que coincidir con el fichero word justificativo</t>
        </r>
      </text>
    </comment>
  </commentList>
</comments>
</file>

<file path=xl/sharedStrings.xml><?xml version="1.0" encoding="utf-8"?>
<sst xmlns="http://schemas.openxmlformats.org/spreadsheetml/2006/main" count="12019" uniqueCount="1551">
  <si>
    <t>RRTT</t>
  </si>
  <si>
    <t>SdS</t>
  </si>
  <si>
    <t>Fiab</t>
  </si>
  <si>
    <t>Int</t>
  </si>
  <si>
    <t>ATA</t>
  </si>
  <si>
    <t>Alm</t>
  </si>
  <si>
    <t>ApD</t>
  </si>
  <si>
    <t>Baleares</t>
  </si>
  <si>
    <t xml:space="preserve"> </t>
  </si>
  <si>
    <t>Fiab.</t>
  </si>
  <si>
    <t>REF.</t>
  </si>
  <si>
    <t>CA ORIGEN</t>
  </si>
  <si>
    <t>CA FINAL</t>
  </si>
  <si>
    <t>SUBEST. ORIGEN</t>
  </si>
  <si>
    <t>SUBEST. FINAL</t>
  </si>
  <si>
    <t>kV</t>
  </si>
  <si>
    <t>Cto.</t>
  </si>
  <si>
    <t>ACTUACIÓN</t>
  </si>
  <si>
    <t>km Total
km (cable)</t>
  </si>
  <si>
    <t>Capacidad de transporte</t>
  </si>
  <si>
    <t>Fecha
Alta/Baja</t>
  </si>
  <si>
    <t>MOTIVACIÓN</t>
  </si>
  <si>
    <t>OBSERVACIONES</t>
  </si>
  <si>
    <t>INV.</t>
  </si>
  <si>
    <t>VER.</t>
  </si>
  <si>
    <t>X</t>
  </si>
  <si>
    <t>Andalucía</t>
  </si>
  <si>
    <t xml:space="preserve">ANDUJAR   </t>
  </si>
  <si>
    <t>Nueva Línea</t>
  </si>
  <si>
    <t xml:space="preserve">ALJARAFE  </t>
  </si>
  <si>
    <t xml:space="preserve">ROCIO     </t>
  </si>
  <si>
    <t>Doble circuito con uno instalado</t>
  </si>
  <si>
    <t xml:space="preserve">GUILLENA </t>
  </si>
  <si>
    <t>PUEBLA DE GUZMAN</t>
  </si>
  <si>
    <t>Portugal</t>
  </si>
  <si>
    <t>FRONTERA PORTUGUESA</t>
  </si>
  <si>
    <t>Extremadura</t>
  </si>
  <si>
    <t>BROVALES</t>
  </si>
  <si>
    <t xml:space="preserve"> 34% en Andalucía (longitud total  123 km)</t>
  </si>
  <si>
    <t>JORDANA</t>
  </si>
  <si>
    <t>CÁRTAMA</t>
  </si>
  <si>
    <t>Repotenciación Línea</t>
  </si>
  <si>
    <t xml:space="preserve">LOS RAMOS  </t>
  </si>
  <si>
    <t xml:space="preserve">ALHAURIN  </t>
  </si>
  <si>
    <t xml:space="preserve">CRISTOBAL COLON </t>
  </si>
  <si>
    <t>TORREARENILLAS</t>
  </si>
  <si>
    <t>CARTAMA</t>
  </si>
  <si>
    <t>CASAQUEMADA</t>
  </si>
  <si>
    <t xml:space="preserve">ONUBA     </t>
  </si>
  <si>
    <t xml:space="preserve">LOS MONTES  </t>
  </si>
  <si>
    <t>COSTA DE LA LUZ</t>
  </si>
  <si>
    <t>Nueva Línea-Cable</t>
  </si>
  <si>
    <t>33 (0.1)</t>
  </si>
  <si>
    <t>SANTIPONCE</t>
  </si>
  <si>
    <t>Alta E/S Línea-Cable</t>
  </si>
  <si>
    <t>90 (0.1)</t>
  </si>
  <si>
    <t>Conexión</t>
  </si>
  <si>
    <t>5 (0.1)</t>
  </si>
  <si>
    <t>Baja E/S Línea-Cable</t>
  </si>
  <si>
    <t xml:space="preserve">BARRIOS   </t>
  </si>
  <si>
    <t>CAÑUELO</t>
  </si>
  <si>
    <t xml:space="preserve"> 5 (2)</t>
  </si>
  <si>
    <t>El Cañuelo anteriormente denominado Marismas. Línea DC con un circuito instalado</t>
  </si>
  <si>
    <t>B</t>
  </si>
  <si>
    <t>TAV-12</t>
  </si>
  <si>
    <t>MOLLINA</t>
  </si>
  <si>
    <t>Alta E/S Línea</t>
  </si>
  <si>
    <t>CABRA</t>
  </si>
  <si>
    <t>Baja E/S Línea</t>
  </si>
  <si>
    <t>ALGECIRAS</t>
  </si>
  <si>
    <t xml:space="preserve">PUERTO REAL  </t>
  </si>
  <si>
    <t>Condicionada a la realización de la L/Rocío-Aljarafe 220 kV</t>
  </si>
  <si>
    <t>TS-4</t>
  </si>
  <si>
    <t xml:space="preserve">CASILLAS  </t>
  </si>
  <si>
    <t xml:space="preserve">LANCHA    </t>
  </si>
  <si>
    <t>ALMODOVAR DEL RIO</t>
  </si>
  <si>
    <t>PUERTO REAL</t>
  </si>
  <si>
    <t>DOS HERMANAS</t>
  </si>
  <si>
    <t>VILLANUEVA DEL REY</t>
  </si>
  <si>
    <t>CARMONA</t>
  </si>
  <si>
    <t>ALCORES</t>
  </si>
  <si>
    <t>TAJO DE LA ENCANTADA</t>
  </si>
  <si>
    <t xml:space="preserve">ALCORES   </t>
  </si>
  <si>
    <t>GAZULES</t>
  </si>
  <si>
    <t>GUILLENA</t>
  </si>
  <si>
    <t>DON RODRIGO</t>
  </si>
  <si>
    <t xml:space="preserve">QUINTOS   </t>
  </si>
  <si>
    <t>72 (0.6)</t>
  </si>
  <si>
    <t>22 (0.6)</t>
  </si>
  <si>
    <t>55 (0.7)</t>
  </si>
  <si>
    <t>Baja Línea-Cable</t>
  </si>
  <si>
    <t>CAPARACENA</t>
  </si>
  <si>
    <t xml:space="preserve">HUENEJA </t>
  </si>
  <si>
    <t>LITORAL DE ALMERIA</t>
  </si>
  <si>
    <t>TABERNAS</t>
  </si>
  <si>
    <t>Castilla-La Mancha</t>
  </si>
  <si>
    <t xml:space="preserve">ARROYO VALLE </t>
  </si>
  <si>
    <t xml:space="preserve">VENTA INES </t>
  </si>
  <si>
    <t xml:space="preserve"> 32% en Andalucía (longitud total  66 km)</t>
  </si>
  <si>
    <t xml:space="preserve">SANTA ELVIRA  </t>
  </si>
  <si>
    <t>9 (9)</t>
  </si>
  <si>
    <t>CASILLAS (NUEVO PARQUE BLINDADO)</t>
  </si>
  <si>
    <t>Alta cambio topología Línea</t>
  </si>
  <si>
    <t>Inviabilidad de ampliación de Casillas 220 kV</t>
  </si>
  <si>
    <t>Baja cambio topología Línea</t>
  </si>
  <si>
    <t>MIRABAL</t>
  </si>
  <si>
    <t>ARCHIDONA</t>
  </si>
  <si>
    <t xml:space="preserve">PUERTOLLANO   </t>
  </si>
  <si>
    <t xml:space="preserve"> 43% en Andalucía (longitud total  71 km)</t>
  </si>
  <si>
    <t>MONTECILLO BAJO</t>
  </si>
  <si>
    <t>TS-5</t>
  </si>
  <si>
    <t xml:space="preserve">PALOS   </t>
  </si>
  <si>
    <t>Nuevo Cable</t>
  </si>
  <si>
    <t>3 (3)</t>
  </si>
  <si>
    <t>Tramo soterrado con cobre 2.500 mm2</t>
  </si>
  <si>
    <t>Nuevo cable</t>
  </si>
  <si>
    <t xml:space="preserve">GUILLENA  </t>
  </si>
  <si>
    <t>GUILLENA B</t>
  </si>
  <si>
    <t>Acoplamiento longitudinal de barras. Tecnología GIS</t>
  </si>
  <si>
    <t>CENTENARIO</t>
  </si>
  <si>
    <t>Traslado desde Guillena a Guillena 2</t>
  </si>
  <si>
    <t>Alta cambio topología Línea-Cable</t>
  </si>
  <si>
    <t>Baja cambio topología Línea-Cable</t>
  </si>
  <si>
    <t xml:space="preserve">MERIDA    </t>
  </si>
  <si>
    <t>TS-3</t>
  </si>
  <si>
    <t xml:space="preserve">CARTUJA   </t>
  </si>
  <si>
    <t>Doble circuito Cartuja-Puerto Real aislado a 400 kV, inicialmente funcionando a 220 kV</t>
  </si>
  <si>
    <t>PUERTO DE SANTA MARIA</t>
  </si>
  <si>
    <t>Tramo Cartuja-Pto .Real aislado a 400 kV, inicialmente funcionando a 220 kV</t>
  </si>
  <si>
    <t>CHUCENA</t>
  </si>
  <si>
    <t>TS-2</t>
  </si>
  <si>
    <t>41 (1)</t>
  </si>
  <si>
    <t>TS-6</t>
  </si>
  <si>
    <t xml:space="preserve">PINAR DEL REY  </t>
  </si>
  <si>
    <t>Nueva línea al no poder transformar a DC el actual SC Acerinox-Pinar 220 kV</t>
  </si>
  <si>
    <t>BENAHADUX</t>
  </si>
  <si>
    <t xml:space="preserve">ORGIVA    </t>
  </si>
  <si>
    <t xml:space="preserve">GABIAS    </t>
  </si>
  <si>
    <t>ILLORA</t>
  </si>
  <si>
    <t xml:space="preserve">ATARFE    </t>
  </si>
  <si>
    <t xml:space="preserve">OLIVARES  </t>
  </si>
  <si>
    <t xml:space="preserve">BERJA    </t>
  </si>
  <si>
    <t>SALTERAS</t>
  </si>
  <si>
    <t>TS-1</t>
  </si>
  <si>
    <t>SALERES</t>
  </si>
  <si>
    <t xml:space="preserve">EL FARGUE    </t>
  </si>
  <si>
    <t>30 (6)</t>
  </si>
  <si>
    <t>Ceuta</t>
  </si>
  <si>
    <t>PUERTO DE LA CRUZ</t>
  </si>
  <si>
    <t>CEUTA</t>
  </si>
  <si>
    <t>Enlace submarino</t>
  </si>
  <si>
    <t>-</t>
  </si>
  <si>
    <t>Aragón</t>
  </si>
  <si>
    <t>MONTE TORRERO</t>
  </si>
  <si>
    <t>AVE ZARAGOZA</t>
  </si>
  <si>
    <t xml:space="preserve">ARAGON   </t>
  </si>
  <si>
    <t>PEÑAFLOR</t>
  </si>
  <si>
    <t>Comunidad Valenciana</t>
  </si>
  <si>
    <t>MEZQUITA</t>
  </si>
  <si>
    <t xml:space="preserve">MORELLA </t>
  </si>
  <si>
    <t>MUDEJAR</t>
  </si>
  <si>
    <t xml:space="preserve">TERUEL   </t>
  </si>
  <si>
    <t>Cataluña</t>
  </si>
  <si>
    <t>MEQUINENZA</t>
  </si>
  <si>
    <t>RIBARROJA</t>
  </si>
  <si>
    <t xml:space="preserve">  75% en Aragón (longitud total  20 km)</t>
  </si>
  <si>
    <t xml:space="preserve">LOS LEONES  </t>
  </si>
  <si>
    <t>VILLANUEVA</t>
  </si>
  <si>
    <t>7 (7)</t>
  </si>
  <si>
    <t xml:space="preserve">LA POBLA </t>
  </si>
  <si>
    <t>T. FORADADA</t>
  </si>
  <si>
    <t xml:space="preserve"> 63% en Aragón (longitud total  58 km).  </t>
  </si>
  <si>
    <t>TNE-5</t>
  </si>
  <si>
    <t>ESCALONA</t>
  </si>
  <si>
    <t>T. ESCALONA</t>
  </si>
  <si>
    <t xml:space="preserve">MORALETS </t>
  </si>
  <si>
    <t xml:space="preserve">PONT DE SUERT  </t>
  </si>
  <si>
    <t>Incremento capacidad</t>
  </si>
  <si>
    <t xml:space="preserve">  5% en Aragón (longitud total  21 km). Proyecto singular que implica cambio de conductor de simplex a duplex para evacuación de futuro bombeo.</t>
  </si>
  <si>
    <t xml:space="preserve"> 5% en Aragón (longitud total  21 km). Proyecto singular que implica cambio de conductor de simplex a duplex para evacuación de futuro bombeo.</t>
  </si>
  <si>
    <t>TNE-6</t>
  </si>
  <si>
    <t>VALDECONEJOS</t>
  </si>
  <si>
    <t>Incluye el paso a transporte de parte de línea existente de regimen especial Valdeconejos-Sierra Costera</t>
  </si>
  <si>
    <t>ESCUCHA</t>
  </si>
  <si>
    <t>Incluye el paso a transporte de parte de la línea existente de regimen especial Escucha-Valdeconejos</t>
  </si>
  <si>
    <t>Navarra</t>
  </si>
  <si>
    <t>TUDELA</t>
  </si>
  <si>
    <t>MAGALLON (BARRA 2)</t>
  </si>
  <si>
    <t xml:space="preserve"> 35% en Aragón (longitud total  31 km)</t>
  </si>
  <si>
    <t>TNE-7</t>
  </si>
  <si>
    <t>ESCATRON B (DESFASADOR)</t>
  </si>
  <si>
    <t>Proyecto singular al compartir apoyos con línea de 132 kV no RdT.</t>
  </si>
  <si>
    <t>TORRES DE SEGRE</t>
  </si>
  <si>
    <t>TNE-8</t>
  </si>
  <si>
    <t>PLAZA</t>
  </si>
  <si>
    <t>Capacidad entrada en Plaza limitada por cable</t>
  </si>
  <si>
    <t>ENTRERRIOS</t>
  </si>
  <si>
    <t>NUEVA MEQUINENZA</t>
  </si>
  <si>
    <t>Castilla y León</t>
  </si>
  <si>
    <t>Asturias</t>
  </si>
  <si>
    <t xml:space="preserve">LA ROBLA </t>
  </si>
  <si>
    <t>LADA</t>
  </si>
  <si>
    <t xml:space="preserve"> 62% en Asturias (longitud total  73 km)</t>
  </si>
  <si>
    <t>GRADO</t>
  </si>
  <si>
    <t>TN-6</t>
  </si>
  <si>
    <t>SOTO DE RIBERA</t>
  </si>
  <si>
    <t>Compactación de líneas 400 y 220</t>
  </si>
  <si>
    <t>Galicia</t>
  </si>
  <si>
    <t xml:space="preserve">BOIMENTE </t>
  </si>
  <si>
    <t>PESOZ</t>
  </si>
  <si>
    <t>TN-7</t>
  </si>
  <si>
    <t>PEREDA</t>
  </si>
  <si>
    <t>TELLEDO</t>
  </si>
  <si>
    <t>VILLABLINO</t>
  </si>
  <si>
    <t>TN-1</t>
  </si>
  <si>
    <t>Alta cambio tensión Línea</t>
  </si>
  <si>
    <t>GOZÓN</t>
  </si>
  <si>
    <t>TABIELLA</t>
  </si>
  <si>
    <t>Baja cambio tensión Línea</t>
  </si>
  <si>
    <t>CARRIO</t>
  </si>
  <si>
    <t>Cantabria</t>
  </si>
  <si>
    <t>País Vasco</t>
  </si>
  <si>
    <t xml:space="preserve">AGUAYO  </t>
  </si>
  <si>
    <t xml:space="preserve">ABANTO  </t>
  </si>
  <si>
    <t>T UDALLA</t>
  </si>
  <si>
    <t>Baja Línea</t>
  </si>
  <si>
    <t>UDALLA</t>
  </si>
  <si>
    <t xml:space="preserve">PENAGOS  </t>
  </si>
  <si>
    <t>MATAPORQUERA</t>
  </si>
  <si>
    <t>SOLORZANO</t>
  </si>
  <si>
    <t>CICERO</t>
  </si>
  <si>
    <t>1 año después de la PES del DC Solórzano-Cicero 220 kV</t>
  </si>
  <si>
    <t>1 año después de la PES del DC Solórzano-Cicero 220 kV
 80% en Cantabria (longitud total  49 km)</t>
  </si>
  <si>
    <t>GAROÑA</t>
  </si>
  <si>
    <t xml:space="preserve"> 22% en Cantabria (longitud total  90 km)</t>
  </si>
  <si>
    <t>ASTILLERO</t>
  </si>
  <si>
    <t>CACICEDO</t>
  </si>
  <si>
    <t>CILLAMAYOR</t>
  </si>
  <si>
    <t xml:space="preserve"> 75% en Cantabria (longitud total  9 km)</t>
  </si>
  <si>
    <t>Capacidad de 
transporte</t>
  </si>
  <si>
    <t xml:space="preserve"> 38% en Castilla y León (longitud total  73 km)</t>
  </si>
  <si>
    <t>ALDEADAVILA</t>
  </si>
  <si>
    <t>VILLARINO</t>
  </si>
  <si>
    <t>LANZAS AGUDAS</t>
  </si>
  <si>
    <t>MONCAYO (NUEVO PARQUE)</t>
  </si>
  <si>
    <t>Mallado de Moncayo 220 kV. Para conexión simple barra con nueva doble barra</t>
  </si>
  <si>
    <t>MONCAYO</t>
  </si>
  <si>
    <t>Madrid</t>
  </si>
  <si>
    <t>TORDESILLAS</t>
  </si>
  <si>
    <t>LA CEREAL</t>
  </si>
  <si>
    <t xml:space="preserve"> 70% en Castilla y León (longitud total  180 km)</t>
  </si>
  <si>
    <t>GALAPAGAR</t>
  </si>
  <si>
    <t>SEGOVIA</t>
  </si>
  <si>
    <t xml:space="preserve"> 60% en Castilla y León (longitud total 47 km)</t>
  </si>
  <si>
    <t>TAV-2</t>
  </si>
  <si>
    <t>VALDECARRETAS</t>
  </si>
  <si>
    <t>TAV-3</t>
  </si>
  <si>
    <t>LUENGOS</t>
  </si>
  <si>
    <t xml:space="preserve">MUDARRA  </t>
  </si>
  <si>
    <t xml:space="preserve"> 78% en Castilla y León (longitud total  90 km)</t>
  </si>
  <si>
    <t>PUENTELARRA</t>
  </si>
  <si>
    <t xml:space="preserve"> 93% en Castilla y León (longitud total  14 km)</t>
  </si>
  <si>
    <t>C.T. COMPOSTILLA</t>
  </si>
  <si>
    <t>MONTEARENAS</t>
  </si>
  <si>
    <t xml:space="preserve">Actuación singular con cambio de conductor </t>
  </si>
  <si>
    <t>Actuación singular con cambio de conductor</t>
  </si>
  <si>
    <t>TREVAGO</t>
  </si>
  <si>
    <t>Mallado de Moncayo 220 kV</t>
  </si>
  <si>
    <t>MAGALLON</t>
  </si>
  <si>
    <t>PALENCIA</t>
  </si>
  <si>
    <t>T. RENEDO</t>
  </si>
  <si>
    <t>T. MUDARRA 1</t>
  </si>
  <si>
    <t>RENEDO</t>
  </si>
  <si>
    <t>ARAÑUELO</t>
  </si>
  <si>
    <t xml:space="preserve"> 48% en Castilla y León (longitud total  203 km)</t>
  </si>
  <si>
    <t xml:space="preserve">HINOJOSA </t>
  </si>
  <si>
    <t>ALMARAZ  C.N.</t>
  </si>
  <si>
    <t xml:space="preserve"> 40% en Castilla y León (longitud total  180 km)</t>
  </si>
  <si>
    <t>ARBILLERA</t>
  </si>
  <si>
    <t>TAV Sustituye a ampliación Aparecida</t>
  </si>
  <si>
    <t>APARECIDA</t>
  </si>
  <si>
    <t>TÁBARA</t>
  </si>
  <si>
    <t>TAV Sustituye a Valparaíso</t>
  </si>
  <si>
    <t xml:space="preserve"> 56% en Castilla y León (longitud total  40 km)</t>
  </si>
  <si>
    <t>MAGAÑA</t>
  </si>
  <si>
    <t xml:space="preserve">ONCALA   </t>
  </si>
  <si>
    <t>CONSO</t>
  </si>
  <si>
    <t>Mallado de 3 nudos no mallados de 400 kV</t>
  </si>
  <si>
    <t>VALPARAISO</t>
  </si>
  <si>
    <t>TC-6</t>
  </si>
  <si>
    <t>La Rioja</t>
  </si>
  <si>
    <t>HERREROS</t>
  </si>
  <si>
    <t>Alimentar la demanda de Otero 220 kV al dar de baja Tordesillas-Otero</t>
  </si>
  <si>
    <t>POLA DE GORDÓN</t>
  </si>
  <si>
    <t xml:space="preserve">OTERO     </t>
  </si>
  <si>
    <t>OTERO</t>
  </si>
  <si>
    <t>Baja cuando entre en servicio Otero-Herreros 220 kV</t>
  </si>
  <si>
    <t>TAV-4</t>
  </si>
  <si>
    <t>GAROÑA-BARCINA</t>
  </si>
  <si>
    <t>BUNIEL</t>
  </si>
  <si>
    <t xml:space="preserve">GRIJOTA  </t>
  </si>
  <si>
    <t>TAV-5</t>
  </si>
  <si>
    <t>COMPOSTILLA</t>
  </si>
  <si>
    <t xml:space="preserve">HERRERA </t>
  </si>
  <si>
    <t>Reducción Pcc Bierzo</t>
  </si>
  <si>
    <t xml:space="preserve">LA LOMBA </t>
  </si>
  <si>
    <t>HARO</t>
  </si>
  <si>
    <t xml:space="preserve"> 25% en Castilla y León (longitud total  9 km)</t>
  </si>
  <si>
    <t>TC-5</t>
  </si>
  <si>
    <t>LAS ARROYADAS</t>
  </si>
  <si>
    <t>utiliza un tramo de la antigua Tordesillas-Otero 220 kV</t>
  </si>
  <si>
    <t>OLMEDILLA</t>
  </si>
  <si>
    <t xml:space="preserve">TRILLO  </t>
  </si>
  <si>
    <t>AYORA</t>
  </si>
  <si>
    <t>CAMPANARIO</t>
  </si>
  <si>
    <t xml:space="preserve">ACECA    </t>
  </si>
  <si>
    <t xml:space="preserve">PICON     </t>
  </si>
  <si>
    <t>AÑOVER</t>
  </si>
  <si>
    <t>TORREJON DE VELASCO A</t>
  </si>
  <si>
    <t xml:space="preserve"> 75% en Castilla-La Mancha (longitud total  29 km)</t>
  </si>
  <si>
    <t>ELCOGAS</t>
  </si>
  <si>
    <t xml:space="preserve">Proyecto singular de aumento de capacidad de línea que implica cambio de conductor. </t>
  </si>
  <si>
    <t>Proyecto singular de aumento de capacidad de línea que implica cambio de conductor</t>
  </si>
  <si>
    <t>LOS PRADILLOS</t>
  </si>
  <si>
    <t>2 (0.5)</t>
  </si>
  <si>
    <t xml:space="preserve"> 20% en Castilla-La Mancha (longitud total  10 km)</t>
  </si>
  <si>
    <t xml:space="preserve"> 68% en Castilla-La Mancha (longitud total  66 km)</t>
  </si>
  <si>
    <t xml:space="preserve"> 22 ( 0.5)</t>
  </si>
  <si>
    <t>VILLAVICIOSA DE ODON</t>
  </si>
  <si>
    <t xml:space="preserve"> 59% en Castilla-La Mancha (longitud total  169 km)</t>
  </si>
  <si>
    <t xml:space="preserve">TORRIJOS  </t>
  </si>
  <si>
    <t>EBORA</t>
  </si>
  <si>
    <t>ALMARAZ  E.T.</t>
  </si>
  <si>
    <t>BELINCHON</t>
  </si>
  <si>
    <t>MINGLANILLA</t>
  </si>
  <si>
    <t>COFRENTES</t>
  </si>
  <si>
    <t xml:space="preserve"> 8% en Castilla-La Mancha (longitud total  75 km)</t>
  </si>
  <si>
    <t xml:space="preserve">MORATA  </t>
  </si>
  <si>
    <t xml:space="preserve"> 9% en Castilla-La Mancha (longitud total  41 km)</t>
  </si>
  <si>
    <t xml:space="preserve"> 9% en Castilla-La Mancha (longitud total  55 km)</t>
  </si>
  <si>
    <t>VILLANUEVA DE LOS ESCUDEROS</t>
  </si>
  <si>
    <t xml:space="preserve"> 57% en Castilla-La Mancha (longitud total  71 km)</t>
  </si>
  <si>
    <t>TM-5</t>
  </si>
  <si>
    <t>MORATA</t>
  </si>
  <si>
    <t>HUELVES</t>
  </si>
  <si>
    <t>50% en Castilla-La Mancha (longitud total  51 km)</t>
  </si>
  <si>
    <t>VILLARES DEL SAZ</t>
  </si>
  <si>
    <t>TM-3</t>
  </si>
  <si>
    <t>LOECHES B</t>
  </si>
  <si>
    <t xml:space="preserve">JOSE CABRERA </t>
  </si>
  <si>
    <t xml:space="preserve"> 57% en Castilla-La Mancha (longitud total  46 km)</t>
  </si>
  <si>
    <t xml:space="preserve">LOECHES  </t>
  </si>
  <si>
    <t xml:space="preserve"> 54% en Castilla-La Mancha (longitud total  217 km)</t>
  </si>
  <si>
    <t>RUBI</t>
  </si>
  <si>
    <t xml:space="preserve">CAN JARDI  </t>
  </si>
  <si>
    <t>MARAGALL</t>
  </si>
  <si>
    <t xml:space="preserve">TRINITAT </t>
  </si>
  <si>
    <t>4 (4)</t>
  </si>
  <si>
    <t>Francia</t>
  </si>
  <si>
    <t>SANTA LLOGAIA</t>
  </si>
  <si>
    <t>FRONTERA FRANCESA</t>
  </si>
  <si>
    <t>Nuevo Cable c.c.</t>
  </si>
  <si>
    <t xml:space="preserve">BESCANO  </t>
  </si>
  <si>
    <t>TNE-4</t>
  </si>
  <si>
    <t xml:space="preserve">SANTA COLOMA </t>
  </si>
  <si>
    <t>BARO DE VIVER</t>
  </si>
  <si>
    <t>2 (2)</t>
  </si>
  <si>
    <t>GRAMANET B</t>
  </si>
  <si>
    <t>Alta cambio topología Cable</t>
  </si>
  <si>
    <t>Desmallado de Sta.Coloma 220 kV por elevada Icc</t>
  </si>
  <si>
    <t>Baja cambio topología Cable</t>
  </si>
  <si>
    <t>BESOS NUEVO</t>
  </si>
  <si>
    <t>GRAMANET A</t>
  </si>
  <si>
    <t>BADALONA</t>
  </si>
  <si>
    <t>GUIXERES</t>
  </si>
  <si>
    <t>Alta E/S Cable</t>
  </si>
  <si>
    <t>CANYET</t>
  </si>
  <si>
    <t>Baja E/S Cable</t>
  </si>
  <si>
    <t>6 (6)</t>
  </si>
  <si>
    <t>NUDO VIARIO</t>
  </si>
  <si>
    <t>GAVARROT</t>
  </si>
  <si>
    <t>VILADECANS</t>
  </si>
  <si>
    <t xml:space="preserve">BEGUES   </t>
  </si>
  <si>
    <t>RIUDARENES</t>
  </si>
  <si>
    <t xml:space="preserve">VIC     </t>
  </si>
  <si>
    <t>VANDELLOS</t>
  </si>
  <si>
    <t>Bypass operable con incremento de longitud del eje Aragón-Vandellós 1 400 kV de 400 metros.  Requiere una posición de subestación.</t>
  </si>
  <si>
    <t xml:space="preserve">ASCO     </t>
  </si>
  <si>
    <t xml:space="preserve">T. CELSA   </t>
  </si>
  <si>
    <t xml:space="preserve">SANT JUST   </t>
  </si>
  <si>
    <t>2 (0.2)</t>
  </si>
  <si>
    <t xml:space="preserve">RIERA DE CALDES </t>
  </si>
  <si>
    <t>SENTMENAT</t>
  </si>
  <si>
    <t>TNE-3</t>
  </si>
  <si>
    <t>Proyecto singular. Cambio de conductor.</t>
  </si>
  <si>
    <t xml:space="preserve">HOSPITALET </t>
  </si>
  <si>
    <t>Se deshace conexión provisional de Nudo Viario</t>
  </si>
  <si>
    <t>5 (0.2)</t>
  </si>
  <si>
    <t xml:space="preserve"> 3 (0.2)</t>
  </si>
  <si>
    <t xml:space="preserve">VIC      </t>
  </si>
  <si>
    <t>JUIA</t>
  </si>
  <si>
    <t xml:space="preserve">BESCANO   </t>
  </si>
  <si>
    <t>BEGUES</t>
  </si>
  <si>
    <t>Gavarrot antes TrSantBoi</t>
  </si>
  <si>
    <t xml:space="preserve">SANT BOI (FECSA) </t>
  </si>
  <si>
    <t>VILADECANS B</t>
  </si>
  <si>
    <t>PENEDES</t>
  </si>
  <si>
    <t>27 (0.2)</t>
  </si>
  <si>
    <t>Desmallado de Viladecans 220 kV</t>
  </si>
  <si>
    <t>CASTELLET</t>
  </si>
  <si>
    <t>AENA OESTE</t>
  </si>
  <si>
    <t xml:space="preserve"> 12 (0.5)</t>
  </si>
  <si>
    <t xml:space="preserve">PIEROLA  </t>
  </si>
  <si>
    <t>GRAMANET</t>
  </si>
  <si>
    <t xml:space="preserve">  25% en Cataluña (longitud total  20 km)</t>
  </si>
  <si>
    <t>FRANQUESES</t>
  </si>
  <si>
    <t>LA ROCA</t>
  </si>
  <si>
    <t>12 (0.5)</t>
  </si>
  <si>
    <t>42 (0.5)</t>
  </si>
  <si>
    <t xml:space="preserve">SANT FOST   </t>
  </si>
  <si>
    <t>Asociado al 400 kV de Gramanet</t>
  </si>
  <si>
    <t>PASO AEREO-SUBTERRANEO VIA FAVENCIA 1</t>
  </si>
  <si>
    <t>Asociado al 400 kV de Gramanet. Si fuera necesario algún tramo de cable usar Cu 2500</t>
  </si>
  <si>
    <t>CODONYER</t>
  </si>
  <si>
    <t>COLLBLANCH</t>
  </si>
  <si>
    <t>FACULTATS</t>
  </si>
  <si>
    <t>10 (10)</t>
  </si>
  <si>
    <t>CAN JARDI B</t>
  </si>
  <si>
    <t>Línea Desvern-C.Jardí 220 kV aprovecha línea-cable Collblanch-C.Jardí B 220 kV</t>
  </si>
  <si>
    <t>BEGUES B</t>
  </si>
  <si>
    <t>Desmallado de Begues 220 kV</t>
  </si>
  <si>
    <t>CASTELLBISBAL</t>
  </si>
  <si>
    <t xml:space="preserve">SUBIRATS  </t>
  </si>
  <si>
    <t>16 (0.4)</t>
  </si>
  <si>
    <t>16 (0.2)</t>
  </si>
  <si>
    <t>Acoplamiento longitudinal de barras. Desmallado de Begues 220 kV</t>
  </si>
  <si>
    <t xml:space="preserve">CALDERS </t>
  </si>
  <si>
    <t>ISONA</t>
  </si>
  <si>
    <t>SALLENTE</t>
  </si>
  <si>
    <t xml:space="preserve"> 37% en Cataluña (longitud total  58 km). </t>
  </si>
  <si>
    <t>ANOIA</t>
  </si>
  <si>
    <t>PUJALT</t>
  </si>
  <si>
    <t>ZAL</t>
  </si>
  <si>
    <t xml:space="preserve">ADRALL    </t>
  </si>
  <si>
    <t>Se dehace el enlace GIS-convencional</t>
  </si>
  <si>
    <t>13(0.2)</t>
  </si>
  <si>
    <t>20(0.2)</t>
  </si>
  <si>
    <t>JUNEDA</t>
  </si>
  <si>
    <t>MONTBLANC</t>
  </si>
  <si>
    <t>Se deshace conexión provisional</t>
  </si>
  <si>
    <t>LA ESPLUGA</t>
  </si>
  <si>
    <t>MANGRANERS</t>
  </si>
  <si>
    <t>Tramo del DC entre Lérida y Barcelona</t>
  </si>
  <si>
    <t xml:space="preserve">PERAFORT </t>
  </si>
  <si>
    <t>69 (0.3)</t>
  </si>
  <si>
    <t>Tramo del DC entre Lérida y Barcelona. Cable Cu 2500 mm2</t>
  </si>
  <si>
    <t>70 (0.1)</t>
  </si>
  <si>
    <t>PUIGPELAT</t>
  </si>
  <si>
    <t>DESVERN</t>
  </si>
  <si>
    <t>LLAVORSI</t>
  </si>
  <si>
    <t>CAN JARDI</t>
  </si>
  <si>
    <t>ALBATARREC</t>
  </si>
  <si>
    <t xml:space="preserve"> 11 (0.5)</t>
  </si>
  <si>
    <t>5 (5)</t>
  </si>
  <si>
    <t>Para alcanzar la CdT requerida se debe repotenciar el tramo aéreo entre el apoyo 22 y Finestrelles</t>
  </si>
  <si>
    <t xml:space="preserve"> 1 (1)</t>
  </si>
  <si>
    <t xml:space="preserve"> 2 ( 1)</t>
  </si>
  <si>
    <t>20 (1)</t>
  </si>
  <si>
    <t xml:space="preserve"> 2 (1)</t>
  </si>
  <si>
    <t xml:space="preserve">ZONA FRANCA  </t>
  </si>
  <si>
    <t>5(5)</t>
  </si>
  <si>
    <t>AEROPUERTO BARCELONA</t>
  </si>
  <si>
    <t>Para liberar una posición en Zona Franca</t>
  </si>
  <si>
    <t xml:space="preserve">SANT CELONI </t>
  </si>
  <si>
    <t>5 (3)</t>
  </si>
  <si>
    <t>NOVELDA</t>
  </si>
  <si>
    <t xml:space="preserve">PETREL    </t>
  </si>
  <si>
    <t xml:space="preserve">SALADAS   </t>
  </si>
  <si>
    <t>Tramo soterrado con Cu 2.500 mm2</t>
  </si>
  <si>
    <t xml:space="preserve">TORRENTE  </t>
  </si>
  <si>
    <t>---</t>
  </si>
  <si>
    <t xml:space="preserve">FUENTE SAN LUIS </t>
  </si>
  <si>
    <t>PARQUE CENTRAL</t>
  </si>
  <si>
    <t>14 (14)</t>
  </si>
  <si>
    <t>BENIFERRI</t>
  </si>
  <si>
    <t>13 (13)</t>
  </si>
  <si>
    <t>GANDIA</t>
  </si>
  <si>
    <t>VALLDIGNA</t>
  </si>
  <si>
    <t>Alta cambio tensión Línea-Cable</t>
  </si>
  <si>
    <t>VALLE DEL CARCER</t>
  </si>
  <si>
    <t xml:space="preserve"> 41 (4.9)</t>
  </si>
  <si>
    <t xml:space="preserve"> 26 (4.7)</t>
  </si>
  <si>
    <t xml:space="preserve">BENEJAMA </t>
  </si>
  <si>
    <t xml:space="preserve">CATADAU </t>
  </si>
  <si>
    <t>GODELLETA</t>
  </si>
  <si>
    <t>AQUA</t>
  </si>
  <si>
    <t>TL-3</t>
  </si>
  <si>
    <t>10 (1)</t>
  </si>
  <si>
    <t>mantener a 132 kV hasta la PES de Aqua 220/132 kV. Tramo soterrado con Cu 2.500 mm2</t>
  </si>
  <si>
    <t>TL-6</t>
  </si>
  <si>
    <t>CATADAU</t>
  </si>
  <si>
    <t>LA ELIANA</t>
  </si>
  <si>
    <t xml:space="preserve">REQUENA  </t>
  </si>
  <si>
    <t xml:space="preserve">LA ELIANA </t>
  </si>
  <si>
    <t>LA ELIANA B</t>
  </si>
  <si>
    <t>16 (16)</t>
  </si>
  <si>
    <t xml:space="preserve">Tramo soterrado con Cu 2.500 mm2 esmaltado </t>
  </si>
  <si>
    <t>FERIA MUESTRAS</t>
  </si>
  <si>
    <t xml:space="preserve"> 13 ( 2.2)</t>
  </si>
  <si>
    <t xml:space="preserve">LA ELIANA   </t>
  </si>
  <si>
    <t xml:space="preserve"> 12 ( 1.9)</t>
  </si>
  <si>
    <t>0.1 (0.1)</t>
  </si>
  <si>
    <t>Conexión longitudinal (fluoducto o Cu 2.500)</t>
  </si>
  <si>
    <t>TL-1</t>
  </si>
  <si>
    <t>Murcia</t>
  </si>
  <si>
    <t>CAMPOAMOR</t>
  </si>
  <si>
    <t xml:space="preserve">FAUSITA  </t>
  </si>
  <si>
    <t>60 (0,5)</t>
  </si>
  <si>
    <t>BALSICAS</t>
  </si>
  <si>
    <t xml:space="preserve"> 37 (0.5)</t>
  </si>
  <si>
    <t xml:space="preserve"> 92% en Comunidad Valenciana (longitud total  75 km)</t>
  </si>
  <si>
    <t xml:space="preserve">ROCAMORA </t>
  </si>
  <si>
    <t>TORREMENDO</t>
  </si>
  <si>
    <t>NUEVA ESCOMBRERAS</t>
  </si>
  <si>
    <t>SAN MIGUEL DE SALINAS NORTE</t>
  </si>
  <si>
    <t>TORREMENDO NORTE</t>
  </si>
  <si>
    <t>14 (0.1)</t>
  </si>
  <si>
    <t>SAN MIGUEL DE SALINAS SUR</t>
  </si>
  <si>
    <t>TORREMENDO SUR</t>
  </si>
  <si>
    <t>ELDA</t>
  </si>
  <si>
    <t>22 ( 3)</t>
  </si>
  <si>
    <t>TORREVIEJA</t>
  </si>
  <si>
    <t xml:space="preserve"> 13 (7)</t>
  </si>
  <si>
    <t>SANTA POLA</t>
  </si>
  <si>
    <t>TORRELLANO</t>
  </si>
  <si>
    <t xml:space="preserve"> 14 (6)</t>
  </si>
  <si>
    <t>EL SERRALLO</t>
  </si>
  <si>
    <t>BENADRESA</t>
  </si>
  <si>
    <t xml:space="preserve">EL INGENIO  </t>
  </si>
  <si>
    <t>TL-2</t>
  </si>
  <si>
    <t>LA PLANA</t>
  </si>
  <si>
    <t>CASTALLA</t>
  </si>
  <si>
    <t xml:space="preserve"> 28 ( 3.3)</t>
  </si>
  <si>
    <t xml:space="preserve"> 21 ( 2.3)</t>
  </si>
  <si>
    <t xml:space="preserve">LA PLANA </t>
  </si>
  <si>
    <t>ASSEGADOR</t>
  </si>
  <si>
    <t xml:space="preserve"> 9 (0.2)</t>
  </si>
  <si>
    <t>TL-4</t>
  </si>
  <si>
    <t xml:space="preserve">EL PALMERAL  </t>
  </si>
  <si>
    <t>TL-5</t>
  </si>
  <si>
    <t>RAMBLETA</t>
  </si>
  <si>
    <t xml:space="preserve">SAGUNTO   </t>
  </si>
  <si>
    <t>19  (2)</t>
  </si>
  <si>
    <t xml:space="preserve">VALL D'UXO  </t>
  </si>
  <si>
    <t xml:space="preserve"> 16 (2)</t>
  </si>
  <si>
    <t>19 (2)</t>
  </si>
  <si>
    <t xml:space="preserve">BECHI     </t>
  </si>
  <si>
    <t>12 (0.2)</t>
  </si>
  <si>
    <t>SAN SERVAN</t>
  </si>
  <si>
    <t xml:space="preserve"> 66% en Extremadura (longitud total  123 km)</t>
  </si>
  <si>
    <t xml:space="preserve">CACERES  </t>
  </si>
  <si>
    <t>PLASENCIA</t>
  </si>
  <si>
    <t xml:space="preserve">T. GUIJO    </t>
  </si>
  <si>
    <t>VALDECABALLEROS</t>
  </si>
  <si>
    <t xml:space="preserve"> 24% en Extremadura (longitud total  169 km)</t>
  </si>
  <si>
    <t>LOS ARENALES</t>
  </si>
  <si>
    <t>16 (3.5)</t>
  </si>
  <si>
    <t>TRUJILLO</t>
  </si>
  <si>
    <t xml:space="preserve"> 59 (6.5)</t>
  </si>
  <si>
    <t>JOSE MARIA ORIOL (NUEVO PARQUE)</t>
  </si>
  <si>
    <t>CACERES</t>
  </si>
  <si>
    <t>Inviabilidad de ampliación de J.M.Oriol 220 kV</t>
  </si>
  <si>
    <t>JOSE MARIA ORIOL</t>
  </si>
  <si>
    <t>23% en Extremadura (longitud total  217 km)</t>
  </si>
  <si>
    <t xml:space="preserve"> 23% en Extremadura (longitud total  217 km)</t>
  </si>
  <si>
    <t>ALMARAZ CN</t>
  </si>
  <si>
    <t>ALMARAZ ET</t>
  </si>
  <si>
    <t>TRIVES</t>
  </si>
  <si>
    <t>SAN ESTEBAN</t>
  </si>
  <si>
    <t>CARTELLE</t>
  </si>
  <si>
    <t xml:space="preserve">EIRÍS     </t>
  </si>
  <si>
    <t>MESON DO VENTO</t>
  </si>
  <si>
    <t>PUENTES GARCIA RODRIGUEZ</t>
  </si>
  <si>
    <t>SABON</t>
  </si>
  <si>
    <t>PORTO DE MOUROS</t>
  </si>
  <si>
    <t>TIBO</t>
  </si>
  <si>
    <t>CASTRELO</t>
  </si>
  <si>
    <t>PAZOS DE BORBEN</t>
  </si>
  <si>
    <t>BELESAR</t>
  </si>
  <si>
    <t xml:space="preserve">CHANTADA  </t>
  </si>
  <si>
    <t>Repotenciación Línea-cable</t>
  </si>
  <si>
    <t>6 (0.2)</t>
  </si>
  <si>
    <t>TAMBRE II</t>
  </si>
  <si>
    <t>LOUSAME</t>
  </si>
  <si>
    <t>SANTIAGO DE COMPOSTELA</t>
  </si>
  <si>
    <t>TAV-1</t>
  </si>
  <si>
    <t>LOURIZAN</t>
  </si>
  <si>
    <t>TOMEZA</t>
  </si>
  <si>
    <t>VIMIANZO</t>
  </si>
  <si>
    <t>REGOELLE</t>
  </si>
  <si>
    <t>MAZARICOS</t>
  </si>
  <si>
    <t>DUMBRÍA</t>
  </si>
  <si>
    <t>No transporte</t>
  </si>
  <si>
    <t>DUMBRIA</t>
  </si>
  <si>
    <t>Preparado para DC</t>
  </si>
  <si>
    <t>PUENTE BIBEY</t>
  </si>
  <si>
    <t>BEARIZ</t>
  </si>
  <si>
    <t xml:space="preserve">CARTELLE </t>
  </si>
  <si>
    <t>FONTEFRÍA</t>
  </si>
  <si>
    <t xml:space="preserve">ATIOS     </t>
  </si>
  <si>
    <t>MONTOUTO</t>
  </si>
  <si>
    <t>29 (2)</t>
  </si>
  <si>
    <t xml:space="preserve">SUIDO     </t>
  </si>
  <si>
    <t>TNO-2</t>
  </si>
  <si>
    <t xml:space="preserve"> 10 (0.2)</t>
  </si>
  <si>
    <t>TNO-1</t>
  </si>
  <si>
    <t>ABEGONDO</t>
  </si>
  <si>
    <t>Nueva línea-cable</t>
  </si>
  <si>
    <t>29 (12)</t>
  </si>
  <si>
    <t>NUEVO VIGO</t>
  </si>
  <si>
    <t>38 (14)</t>
  </si>
  <si>
    <t>22 (14)</t>
  </si>
  <si>
    <t xml:space="preserve">Utiliza parte de un circuito existente     </t>
  </si>
  <si>
    <t>QUEL</t>
  </si>
  <si>
    <t>EL SEQUERO</t>
  </si>
  <si>
    <t>LA SERNA</t>
  </si>
  <si>
    <t xml:space="preserve"> 70% en La Rioja (longitud total  37 km)</t>
  </si>
  <si>
    <t>LOGROÑO</t>
  </si>
  <si>
    <t>ESTACION TERMINAL CERRO DE LA PLATA 2</t>
  </si>
  <si>
    <t>ESTACION TERMINAL CERRO DE LA PLATA 1</t>
  </si>
  <si>
    <t>5 ( 0.5)</t>
  </si>
  <si>
    <t>BOADILLA</t>
  </si>
  <si>
    <t>VILLAVICIOSA</t>
  </si>
  <si>
    <t xml:space="preserve"> 7 ( 1)</t>
  </si>
  <si>
    <t>LUCERO</t>
  </si>
  <si>
    <t>5 (2)</t>
  </si>
  <si>
    <t>FUENCARRAL</t>
  </si>
  <si>
    <t>11 (3)</t>
  </si>
  <si>
    <t>SAN SEBASTIAN DE LOS REYES</t>
  </si>
  <si>
    <t>SAN SEBASTIAN DE LOS REYES B</t>
  </si>
  <si>
    <t>ARDOZ</t>
  </si>
  <si>
    <t xml:space="preserve">ARROYO DE LA VEGA </t>
  </si>
  <si>
    <t xml:space="preserve">LEGANES  </t>
  </si>
  <si>
    <t xml:space="preserve">T. LEGANES  </t>
  </si>
  <si>
    <t xml:space="preserve"> 12 (4)</t>
  </si>
  <si>
    <t>Acoplamiento longitudinal de barras. Tecnología AIS</t>
  </si>
  <si>
    <t>POLIGONO C</t>
  </si>
  <si>
    <t>V. BATÁN</t>
  </si>
  <si>
    <t xml:space="preserve">AGUACATE  </t>
  </si>
  <si>
    <t xml:space="preserve">40% en Madrid (longitud total 47 km) </t>
  </si>
  <si>
    <t xml:space="preserve"> 30% en Madrid (longitud total  180 km)</t>
  </si>
  <si>
    <t>TORREJON DE VELASCO</t>
  </si>
  <si>
    <t xml:space="preserve">FORTUNA  </t>
  </si>
  <si>
    <t xml:space="preserve">MORALEJA </t>
  </si>
  <si>
    <t xml:space="preserve"> 12 ( 3)</t>
  </si>
  <si>
    <t>C.FREGACEDOS</t>
  </si>
  <si>
    <t>4 ( 3)</t>
  </si>
  <si>
    <t xml:space="preserve"> 25% en Madrid (longitud total  29 km)</t>
  </si>
  <si>
    <t xml:space="preserve">AENA     </t>
  </si>
  <si>
    <t>7 (0.5)</t>
  </si>
  <si>
    <t>8 (1)</t>
  </si>
  <si>
    <t>EL HORNILLO</t>
  </si>
  <si>
    <t xml:space="preserve"> 9 (0.5)</t>
  </si>
  <si>
    <t>PINTO AYUDEN</t>
  </si>
  <si>
    <t xml:space="preserve">TALAVERA  </t>
  </si>
  <si>
    <t>TORREJON DE VELASCO B</t>
  </si>
  <si>
    <t>PINTO</t>
  </si>
  <si>
    <t>17 (0.5)</t>
  </si>
  <si>
    <t>TM-2</t>
  </si>
  <si>
    <t xml:space="preserve">LUCERO   </t>
  </si>
  <si>
    <t xml:space="preserve"> 11 (1)</t>
  </si>
  <si>
    <t xml:space="preserve">GETAFE   </t>
  </si>
  <si>
    <t xml:space="preserve">RETAMAR   </t>
  </si>
  <si>
    <t>PRADO SANTO DOMINGO</t>
  </si>
  <si>
    <t xml:space="preserve"> 13 (2)</t>
  </si>
  <si>
    <t xml:space="preserve">T. RETAMAR  </t>
  </si>
  <si>
    <t>13 (1.7)</t>
  </si>
  <si>
    <t>VALLE DEL ARCIPRESTE</t>
  </si>
  <si>
    <t>MIRASIERRA</t>
  </si>
  <si>
    <t xml:space="preserve"> 24 (0.5)</t>
  </si>
  <si>
    <t>34 (0.5)</t>
  </si>
  <si>
    <t>27 (0,5)</t>
  </si>
  <si>
    <t xml:space="preserve"> 17% en Madrid (longitud total  169 km)</t>
  </si>
  <si>
    <t>PASO CABLE EN HORTALEZA-AENA 220</t>
  </si>
  <si>
    <t xml:space="preserve"> 7 ( 5.2)</t>
  </si>
  <si>
    <t>8 (0.5)</t>
  </si>
  <si>
    <t xml:space="preserve"> 80% en Madrid (longitud total  10 km)</t>
  </si>
  <si>
    <t>PASO CABLE EN HORTALEZA-SS.REYES 220</t>
  </si>
  <si>
    <t xml:space="preserve"> 14 ( 5.2)</t>
  </si>
  <si>
    <t xml:space="preserve"> 6 (1)</t>
  </si>
  <si>
    <t>FUENLABRADA</t>
  </si>
  <si>
    <t>9 (1)</t>
  </si>
  <si>
    <t>BUENAVISTA</t>
  </si>
  <si>
    <t xml:space="preserve"> 14 (2)</t>
  </si>
  <si>
    <t xml:space="preserve"> 91% en Madrid (longitud total  41 km)</t>
  </si>
  <si>
    <t xml:space="preserve"> 91% en Madrid (longitud total  55 km)</t>
  </si>
  <si>
    <t>SAN FERNANDO</t>
  </si>
  <si>
    <t>Baja cambio topología de línea</t>
  </si>
  <si>
    <t>Alta cambio topología de línea</t>
  </si>
  <si>
    <t>TM-4</t>
  </si>
  <si>
    <t>ESTACION TERMINAL MORATA 1</t>
  </si>
  <si>
    <t>COSLADA</t>
  </si>
  <si>
    <t>15 (6)</t>
  </si>
  <si>
    <t>9 .5 (0.5)</t>
  </si>
  <si>
    <t>TM-1</t>
  </si>
  <si>
    <t xml:space="preserve">COSLADA  </t>
  </si>
  <si>
    <t xml:space="preserve"> 15 ( 2,5)</t>
  </si>
  <si>
    <t>Proyecto singular: repotenciación tramo aéreo y cable adicional a la llegada de Coslada 2x1,5 km</t>
  </si>
  <si>
    <t>ALGETE</t>
  </si>
  <si>
    <t>22,8 (11)</t>
  </si>
  <si>
    <t>Cu 2500 mm2</t>
  </si>
  <si>
    <t>3,5 (3,5)</t>
  </si>
  <si>
    <t>24 (12,2)</t>
  </si>
  <si>
    <t xml:space="preserve">CAMPO DE LAS NACIONES </t>
  </si>
  <si>
    <t>8 (8)</t>
  </si>
  <si>
    <t>CUEVAS DE ALMANZORA</t>
  </si>
  <si>
    <t>HORTALEZA</t>
  </si>
  <si>
    <t>1 (1)</t>
  </si>
  <si>
    <t>De C. Almanzora parte un nuevo doble circuito siendo C. Almanzora-Hortaleza uno de los dos circuitos</t>
  </si>
  <si>
    <t xml:space="preserve">AZCA      </t>
  </si>
  <si>
    <t>De C. Almanzora parte un nuevo doble circuito siendo el primer tramo de C. Almanzora-Azca uno de los dos circuitos</t>
  </si>
  <si>
    <t>5.2 (5.2)</t>
  </si>
  <si>
    <t>7 (5.5)</t>
  </si>
  <si>
    <t>7 (5.1)</t>
  </si>
  <si>
    <t>1.3 (1.3)</t>
  </si>
  <si>
    <t>14 (5.2)</t>
  </si>
  <si>
    <t>MAJADAHONDA</t>
  </si>
  <si>
    <t>VILLAVICIOSA B</t>
  </si>
  <si>
    <t>14 (2)</t>
  </si>
  <si>
    <t>7 (3)</t>
  </si>
  <si>
    <t xml:space="preserve">Acoplamiento longitudinal de barras. Tecnología GIS. </t>
  </si>
  <si>
    <t>Acoplamiento longitudinal de barras. Tecnología GIS.</t>
  </si>
  <si>
    <t>COSLADA B</t>
  </si>
  <si>
    <t>19 (6)</t>
  </si>
  <si>
    <t xml:space="preserve">LOECHES </t>
  </si>
  <si>
    <t xml:space="preserve"> 15 ( 4)</t>
  </si>
  <si>
    <t>GETAFE</t>
  </si>
  <si>
    <t xml:space="preserve">Acoplamiento longitudinal de barras. Tecnología AIS.  </t>
  </si>
  <si>
    <t>19 (6.5)</t>
  </si>
  <si>
    <t>CANILLEJAS</t>
  </si>
  <si>
    <t xml:space="preserve"> 5 ( 3,3)</t>
  </si>
  <si>
    <t>Proyecto singular: repotenciación tramo aéreo y dos tramos de cable adicional 2x0,6 km y 2x2,7 km.</t>
  </si>
  <si>
    <t>CISNEROS</t>
  </si>
  <si>
    <t>ANCHUELO</t>
  </si>
  <si>
    <t xml:space="preserve"> 12 ( 6)</t>
  </si>
  <si>
    <t>El cable es de Cu 2500 mm2</t>
  </si>
  <si>
    <t>ALCALA II</t>
  </si>
  <si>
    <t>31,1 (3,4)</t>
  </si>
  <si>
    <t xml:space="preserve">MECO     </t>
  </si>
  <si>
    <t>5 (2,4)</t>
  </si>
  <si>
    <t xml:space="preserve"> 28 ( 1)</t>
  </si>
  <si>
    <t>PUENTE SAN FERNANDO</t>
  </si>
  <si>
    <t>Baja cambio tensión Línea-Cable</t>
  </si>
  <si>
    <t>50% en Madrid (longitud total  51 km)</t>
  </si>
  <si>
    <t>6.8 (3.7)</t>
  </si>
  <si>
    <t>ARGANDA</t>
  </si>
  <si>
    <t>10.8 (3)</t>
  </si>
  <si>
    <t>COSLADA  B</t>
  </si>
  <si>
    <t xml:space="preserve"> 43% en Madrid (longitud total  46 km)</t>
  </si>
  <si>
    <t>ALMARAZ C.N.</t>
  </si>
  <si>
    <t xml:space="preserve"> 23% en Madrid (longitud total  217 km)</t>
  </si>
  <si>
    <t>MURCIA</t>
  </si>
  <si>
    <t xml:space="preserve">EL PALMAR    </t>
  </si>
  <si>
    <t xml:space="preserve"> 30% en Navarra (longitud total  37 km)</t>
  </si>
  <si>
    <t>ORCOYEN</t>
  </si>
  <si>
    <t>MURUARTE</t>
  </si>
  <si>
    <t>CORDOVILLA</t>
  </si>
  <si>
    <t xml:space="preserve">OLITE     </t>
  </si>
  <si>
    <t>TAFALLA</t>
  </si>
  <si>
    <t>ICHASO</t>
  </si>
  <si>
    <t xml:space="preserve"> 64% en Navarra (longitud total  58 km)</t>
  </si>
  <si>
    <t xml:space="preserve"> 76% en Navarra (longitud total  63 km)</t>
  </si>
  <si>
    <t xml:space="preserve"> 65% en Navarra (longitud total  31 km)</t>
  </si>
  <si>
    <t>TNE-2</t>
  </si>
  <si>
    <t>HERNANI</t>
  </si>
  <si>
    <t>39% en Navarra (longitud total  95 km). Bypass operable</t>
  </si>
  <si>
    <t xml:space="preserve"> 64% en Navarra (longitud total  58 km). Bypass operable</t>
  </si>
  <si>
    <t>GÜEÑES</t>
  </si>
  <si>
    <t>ARKALE</t>
  </si>
  <si>
    <t xml:space="preserve"> 7% en País Vasco (longitud total  14 km)</t>
  </si>
  <si>
    <t>1 año después de la PES del DC Solórzano-Cicero 220 kV
 20% en País Vasco (longitud total  49 km)</t>
  </si>
  <si>
    <t>TN-5</t>
  </si>
  <si>
    <t>T. AYALA 1</t>
  </si>
  <si>
    <t>T. LA JARA 1</t>
  </si>
  <si>
    <t>LA JARA</t>
  </si>
  <si>
    <t>T. AYALA 2</t>
  </si>
  <si>
    <t>T. LA JARA 2</t>
  </si>
  <si>
    <t>IRUN</t>
  </si>
  <si>
    <t>7 (5)</t>
  </si>
  <si>
    <t xml:space="preserve"> 24% en País Vasco (longitud total  63 km)</t>
  </si>
  <si>
    <t xml:space="preserve"> 36% en País Vasco (longitud total  58 km)</t>
  </si>
  <si>
    <t>TAV-13</t>
  </si>
  <si>
    <t>ABADIANO</t>
  </si>
  <si>
    <t>LUMINABASO</t>
  </si>
  <si>
    <t>SIDENOR BASAURI</t>
  </si>
  <si>
    <t xml:space="preserve">CASTEJON  </t>
  </si>
  <si>
    <t xml:space="preserve">ICHASO   </t>
  </si>
  <si>
    <t xml:space="preserve">MURUARTE </t>
  </si>
  <si>
    <t>ORMAIZTEGUI</t>
  </si>
  <si>
    <t>61% en País Vasco (longitud total  95km). Bypass operable Requiere 400m de cable y una posición de subestación.</t>
  </si>
  <si>
    <t>Bypass operable</t>
  </si>
  <si>
    <t xml:space="preserve"> 36% en País Vasco (longitud total  58 km). Bypass operable</t>
  </si>
  <si>
    <t>CA</t>
  </si>
  <si>
    <t>SUBESTACIÓN</t>
  </si>
  <si>
    <t>TENSION
(kV)</t>
  </si>
  <si>
    <t>Tipo SE
(Conv./
Blind.)</t>
  </si>
  <si>
    <t>Ampliación subestación</t>
  </si>
  <si>
    <t>C</t>
  </si>
  <si>
    <t>DEA_049_04</t>
  </si>
  <si>
    <t>Nueva subestación</t>
  </si>
  <si>
    <t>DEA_099_07</t>
  </si>
  <si>
    <t>Anteriormente denominado Marismas y Guadacorte. DED_483_08. Condicionado a CTA</t>
  </si>
  <si>
    <t>Adecuación a P.O.</t>
  </si>
  <si>
    <t>Paso a configuración de doble barra en tecnología GIS</t>
  </si>
  <si>
    <t>DEA_157_10. Condicionado a CTA</t>
  </si>
  <si>
    <t>DED_276_08 condicionado. Condicionado a CTA</t>
  </si>
  <si>
    <t>Alternativa. DED_407_09. Condicionado a CTA.  Por inviabilidad física de ampliación de Casillas 220 kV</t>
  </si>
  <si>
    <t>Anteriormente Montealegre. DED_323_09. Condicionado a CTA</t>
  </si>
  <si>
    <t>DED_300_08 condicionado. Condicionado a CTA</t>
  </si>
  <si>
    <t>DED_536_11. Condicionado a CTA</t>
  </si>
  <si>
    <t xml:space="preserve">Binudo: Incluye dos tramos de cable de 220 kV que totalizan 0,6 km y diversas adecuaciones para la reconexión de posiciones  de salida (Carmona y AT1)   </t>
  </si>
  <si>
    <t>DED_515_11. Condicionado a CTA</t>
  </si>
  <si>
    <t>Interruptor de acoplamiento por paso a Doble Barra</t>
  </si>
  <si>
    <t>Acoplamiento transversal</t>
  </si>
  <si>
    <t>DED_317_09. Condicionado a CTA</t>
  </si>
  <si>
    <t>FACINAS</t>
  </si>
  <si>
    <t>Alternativa por inviabilidad física de Orgiva 220 kV</t>
  </si>
  <si>
    <t>GEE_890_11. Condicionado a CTA</t>
  </si>
  <si>
    <t>ANDUJAR</t>
  </si>
  <si>
    <t>GOR_171_11. Condicionado a CTA</t>
  </si>
  <si>
    <t>GRE_196_12. GRE_228_13. Condicionado a CTA</t>
  </si>
  <si>
    <t>TNE-9</t>
  </si>
  <si>
    <t>Acoplamiento de barras</t>
  </si>
  <si>
    <t>TNE-10</t>
  </si>
  <si>
    <t xml:space="preserve">Acoplamiento de barras </t>
  </si>
  <si>
    <t>GOR_094_05. Condicionado a CTA</t>
  </si>
  <si>
    <t xml:space="preserve"> GRE_127_11,GRE_167_12. Condicionado a CTA</t>
  </si>
  <si>
    <t xml:space="preserve">Incluye el paso a transporte de subestación existente en barra simple de evacuación de regimén especial (no transporte)  y su adecuación a PO's. </t>
  </si>
  <si>
    <t>Condicionado a acceso y CTA</t>
  </si>
  <si>
    <t>Anteriormente Treto. DED_414_08
Condicionado a CTA</t>
  </si>
  <si>
    <t>Asociado a DED_414_08</t>
  </si>
  <si>
    <t>Eliminación T</t>
  </si>
  <si>
    <t>Baja subestación</t>
  </si>
  <si>
    <t>Condicionado a Acceso y CTA</t>
  </si>
  <si>
    <t>Condicionado a CTA. GOR_167_11</t>
  </si>
  <si>
    <t>CERRATO</t>
  </si>
  <si>
    <t>DEA_108_08</t>
  </si>
  <si>
    <t>GRIJOTA</t>
  </si>
  <si>
    <t>DEA_110_08</t>
  </si>
  <si>
    <t>Conexión simple barra con nueva doble barra</t>
  </si>
  <si>
    <t>DED_501_09.  Condicionado a CTA.</t>
  </si>
  <si>
    <t>Anteriormente Toro. DEA_139_10</t>
  </si>
  <si>
    <t>DEA_111_08</t>
  </si>
  <si>
    <t xml:space="preserve">DED_554_11 Condicionado a CTA. </t>
  </si>
  <si>
    <t>VILLAMAYOR</t>
  </si>
  <si>
    <t>Condicionado a CTA. DEA_035_04, DEA_036_04</t>
  </si>
  <si>
    <t>MIRANDA</t>
  </si>
  <si>
    <t xml:space="preserve">DED_564_12 Condicionado a CTA. </t>
  </si>
  <si>
    <t xml:space="preserve">DEA_153_11 Sustituye a ampliación Aparecida </t>
  </si>
  <si>
    <t>DEA_154_11 Sustituye a Valparaíso</t>
  </si>
  <si>
    <t>Condicionado a Acceso AVE en Arbillera 400 kV</t>
  </si>
  <si>
    <t>Condicionado a CTA. DED_194_06</t>
  </si>
  <si>
    <t>Subestación No transporte. Condicionado a CTA. GOR_137_08 y paso de subestación a transporte</t>
  </si>
  <si>
    <t>DEA_109_08</t>
  </si>
  <si>
    <t xml:space="preserve">DED_595_13. Condicionado a  CTA </t>
  </si>
  <si>
    <t>Dos interruptores para dos líneas existentes</t>
  </si>
  <si>
    <t>Adecuación a P.O. 13.3. Incluye 4 posiciones convencionales de 220 kV y otras adecuaciones para su evolución a interruptor y medio</t>
  </si>
  <si>
    <t>DED_182_06</t>
  </si>
  <si>
    <t xml:space="preserve"> DED_017_07. </t>
  </si>
  <si>
    <t>DED_547_11. Condicionado a CTA</t>
  </si>
  <si>
    <t>CONSTANTI</t>
  </si>
  <si>
    <t xml:space="preserve">PALAU    </t>
  </si>
  <si>
    <t>DED_218_08. Condicionado a CTA</t>
  </si>
  <si>
    <t xml:space="preserve"> DED_217_08. Condicionado a CTA</t>
  </si>
  <si>
    <t xml:space="preserve">DEA_016_07. </t>
  </si>
  <si>
    <t>Desmallado de Viladecans 220 kV. Incluye dos posiciones de acoplamiento longitudinal contabilizadas en Líneas</t>
  </si>
  <si>
    <t>DED_438_10</t>
  </si>
  <si>
    <t xml:space="preserve"> Acoplamiento longitudinal </t>
  </si>
  <si>
    <t>DED_398_09 Condicionado a CTA, condicionado a la instalación de un acoplamiento longitudinal. Esta instalado provisionalmente.</t>
  </si>
  <si>
    <t>TAV-7</t>
  </si>
  <si>
    <t>DED_387_09.  Condicionado a CTA</t>
  </si>
  <si>
    <t>DED_192_09. Condicionado a CTA</t>
  </si>
  <si>
    <t>Desmallado de Begues 220 Kv. Incluye en tecnologia GIS dos posiciones de acoplamiento longitudinal contabilizadas en Líneas</t>
  </si>
  <si>
    <t>Acoplamiento longitudinal, que sustituye a la renovación</t>
  </si>
  <si>
    <t>TARRAGONA</t>
  </si>
  <si>
    <t>DEA_175_13 Condicionado a  CTA. Suministro a Bayer por estar cerrada SE Bellicens</t>
  </si>
  <si>
    <t>Desmallado de Sta.Coloma 220 kV por elevada Icc. GIS 63 kA</t>
  </si>
  <si>
    <t>Dos posiciones por movimiento de líneas</t>
  </si>
  <si>
    <t>Acoplamiento transversal en tecnología GIS</t>
  </si>
  <si>
    <t>Por traslado de Santa Coloma 220 kV</t>
  </si>
  <si>
    <t xml:space="preserve">GRAMANET B </t>
  </si>
  <si>
    <t>PES</t>
  </si>
  <si>
    <t>ALBAL</t>
  </si>
  <si>
    <t>DED_569_12 Condicionado a CTA</t>
  </si>
  <si>
    <t>LA MUELA (CORTES)</t>
  </si>
  <si>
    <t>GOR_076_06, GOR_135_07</t>
  </si>
  <si>
    <t>Anteriormente Vilanova (Valencia) DED_463_09 Condicionado a CTA</t>
  </si>
  <si>
    <t>DED_462_09 Condicionado a CTA</t>
  </si>
  <si>
    <t>DED_542_11 Condicionado a CTA</t>
  </si>
  <si>
    <t>DED_582_12 Condicionado a CTA</t>
  </si>
  <si>
    <t>MONTEBELLO</t>
  </si>
  <si>
    <t>DED_605_13. Condicionado a CTA</t>
  </si>
  <si>
    <t>BENICULL</t>
  </si>
  <si>
    <t>DED_459_09 Condicionado a CTA</t>
  </si>
  <si>
    <t>Anteriormente Isabel la Católica y Alameda. DED_183_05 Condicionado a CTA</t>
  </si>
  <si>
    <t>DED_251_06,  DED_284_06</t>
  </si>
  <si>
    <t>TAV-6</t>
  </si>
  <si>
    <t>DEA_137_09 Condicionado a CTA</t>
  </si>
  <si>
    <t>Anteriormente Turís</t>
  </si>
  <si>
    <t>DED_598_13. Condicionado a CTA</t>
  </si>
  <si>
    <t>DED_607_13. Condicionado a CTA</t>
  </si>
  <si>
    <t>DED_561_12 Condicionado a CTA</t>
  </si>
  <si>
    <t>FERIA DE MUESTRAS</t>
  </si>
  <si>
    <t>DED_568_13. Condicionado a CTA</t>
  </si>
  <si>
    <t>Anteriormente Castellón Grao. DED_417_09 Condicionado a CTA
Lleva asociado un interruptor longitudinal en El Ingenio 220 kV</t>
  </si>
  <si>
    <t>DED_518_10. Condicionado a CTA</t>
  </si>
  <si>
    <t>TAV-9</t>
  </si>
  <si>
    <t>Anteriormente Villarreal Sur. DED_426_10 Condicionado a CTA</t>
  </si>
  <si>
    <t>DED_427_10 Condicionado a CTA</t>
  </si>
  <si>
    <t>DED_310_07 Condicionado a CTA</t>
  </si>
  <si>
    <t>BIENVENIDA</t>
  </si>
  <si>
    <t xml:space="preserve">Anteriormente Cáceres II. </t>
  </si>
  <si>
    <t>DED_353_07 Condicionado a CTA</t>
  </si>
  <si>
    <t>DED_565_12. Condicionado a CTA</t>
  </si>
  <si>
    <t>Posición de seccionamiento de barras</t>
  </si>
  <si>
    <t>GEE_118_04, GEE_530_05, GRE_179_12. Condicionado a CTA</t>
  </si>
  <si>
    <t>Condicionado a CTA. GOR_144_09</t>
  </si>
  <si>
    <t>DEA_163_11 Condicionado a CTA</t>
  </si>
  <si>
    <t xml:space="preserve">Condicionado a CTA. GRE_010_11, GRE_180_12                 </t>
  </si>
  <si>
    <t>AMOEIRO</t>
  </si>
  <si>
    <t>Condicionado a CTA. GRE_187_12, GRE_217_13</t>
  </si>
  <si>
    <t xml:space="preserve">Condicionado a CTA. GRE_143_11  y GRE_168_12 </t>
  </si>
  <si>
    <t>Condicionado a CTA. GRE_192_12</t>
  </si>
  <si>
    <t>Condicionado a CTA. GOR_152_09</t>
  </si>
  <si>
    <t>DED_567_12
Condicionado a CTA</t>
  </si>
  <si>
    <t xml:space="preserve">ALGETE    </t>
  </si>
  <si>
    <t>DED_207_09</t>
  </si>
  <si>
    <t>DED_250_05 Condicionado a CTA</t>
  </si>
  <si>
    <t>DEA_087_07</t>
  </si>
  <si>
    <t>DED_481_09 Condicionado a CTA. Incluye la adecuación de la configuración a P.O.13.3</t>
  </si>
  <si>
    <t xml:space="preserve">     DED_479_09 y DED_293_06. Condicionado a CTA</t>
  </si>
  <si>
    <t>DED_447_09 Condicionado a CTA</t>
  </si>
  <si>
    <t>DED_559_12. Condicionando a CTA</t>
  </si>
  <si>
    <t>DED_496_09. Condicionado a CTA</t>
  </si>
  <si>
    <t>Binudo: Incluye tres tramos de cable de 220 kV que totalizan 0,9 km y diversas adecuaciones para la reconexión de posiciones</t>
  </si>
  <si>
    <t>CARRIL</t>
  </si>
  <si>
    <t xml:space="preserve"> DED_347_07 Condicionado a CTA</t>
  </si>
  <si>
    <t>TOTANA</t>
  </si>
  <si>
    <t>GOR_172_12. Condicionado CTA</t>
  </si>
  <si>
    <t>DED_548_11 Condicionado a CTA</t>
  </si>
  <si>
    <t>DEA_123_09</t>
  </si>
  <si>
    <t>TAV-10</t>
  </si>
  <si>
    <t>EL PALMAR</t>
  </si>
  <si>
    <t>DED_560_12. Condicionado a CTA</t>
  </si>
  <si>
    <t xml:space="preserve">LA SERNA </t>
  </si>
  <si>
    <t>GEE_082_03, GEE_596_06, GEE_912_10, GEN_286_10, GRE_004_11
Condicionado a CTA</t>
  </si>
  <si>
    <t>VITORIA</t>
  </si>
  <si>
    <t>Alternativa a Ali por inviabilidad 
DED_040_05
Condicionada a CTA</t>
  </si>
  <si>
    <t>TN-4</t>
  </si>
  <si>
    <t>Nueva Posición a Güeñes</t>
  </si>
  <si>
    <t>DED_604_13 Condicionado a CTA</t>
  </si>
  <si>
    <t>DEA_095_08</t>
  </si>
  <si>
    <t>Alternativa a Tolarieta por inviabilidad (DEA_169_12).
Condicionado a CTA</t>
  </si>
  <si>
    <t>DEA_147_09</t>
  </si>
  <si>
    <t>ACTUACIÓN/EQUIPO</t>
  </si>
  <si>
    <t>UNIDAD</t>
  </si>
  <si>
    <t>RELACIÓN TRANSFORMACIÓN</t>
  </si>
  <si>
    <t>MVA</t>
  </si>
  <si>
    <t>Nuevo transformador</t>
  </si>
  <si>
    <t>AT2</t>
  </si>
  <si>
    <t>400/220</t>
  </si>
  <si>
    <t>Desmallado de Guillena 220 kV</t>
  </si>
  <si>
    <t>AT3</t>
  </si>
  <si>
    <t>Baja transformador</t>
  </si>
  <si>
    <t>AT1</t>
  </si>
  <si>
    <t>Aumento Cap Trafos</t>
  </si>
  <si>
    <t>Ampliación de capacidad Trafo Mequinenza 400/220 kV AT-2</t>
  </si>
  <si>
    <t>ATP9</t>
  </si>
  <si>
    <t xml:space="preserve">Ampliación de capacidad Trafo Escatrón 400/220 kV </t>
  </si>
  <si>
    <t>400/220/132</t>
  </si>
  <si>
    <t>500/350</t>
  </si>
  <si>
    <t>Condicionado a Acceso AVE en Arbillera 400 kV. Con una unidad monofásica de 200 MVA de reserva</t>
  </si>
  <si>
    <t xml:space="preserve">                                                                                                                  </t>
  </si>
  <si>
    <t>Transformador alta impedancia</t>
  </si>
  <si>
    <t>ATP4</t>
  </si>
  <si>
    <t>Ampliación de capacidad en el ATP-4 Sentmenat 400/220 kV</t>
  </si>
  <si>
    <t>TL-7</t>
  </si>
  <si>
    <t>Modificación de conexión del transf. por Binudo. Cambio de transformador.
Incluye 0,3 km de cable Cu  2500 mm^2 para conexión AT</t>
  </si>
  <si>
    <t>Modificación de conexión del transf. por Binudo. Cambio de transformador</t>
  </si>
  <si>
    <t>Conectado mediante enlace de unos 500 m a la SE El Serrallo 220 kV</t>
  </si>
  <si>
    <t>Reserva estratégica. Anteriormente planificado en Guadalquivir Medio</t>
  </si>
  <si>
    <t>AT0</t>
  </si>
  <si>
    <t>Esta unidad se mantiene como reserva</t>
  </si>
  <si>
    <t>ALMARAZ</t>
  </si>
  <si>
    <t>Ampliación de capacidad Trafo Almaraz 400/220 kV AT-1. Esta unidad será de alta impedancia</t>
  </si>
  <si>
    <t>Traslado a Fontefría. Condicionado a viabilidad de ejecución</t>
  </si>
  <si>
    <t>Procede de Mesón. Condicionado a viabilidad de ejecución</t>
  </si>
  <si>
    <t>MESÓN DO VENTO</t>
  </si>
  <si>
    <t>Traslado a Abegongo. Condicionado a viabilidad de ejecución</t>
  </si>
  <si>
    <t>Nuevo transformador desfasador</t>
  </si>
  <si>
    <t>400/400</t>
  </si>
  <si>
    <t xml:space="preserve">Proyecto singular. Línea actual Galapagar-Moraleja 400 kV </t>
  </si>
  <si>
    <t>Desmallado de Villaviciosa 2 220 kV</t>
  </si>
  <si>
    <t>Desmallado de Loeches 220 kV</t>
  </si>
  <si>
    <t>TI-1</t>
  </si>
  <si>
    <t>220/220</t>
  </si>
  <si>
    <t>Línea Arkale-Argia 220 Kv. Incluye una posición convencional, una posición GIS y dos tramos de 0,3km de línea subterránea.</t>
  </si>
  <si>
    <t>AT5</t>
  </si>
  <si>
    <t>Ampliación de capacidad Trafo Hernani 400/220 kV AT-5</t>
  </si>
  <si>
    <t>Ampliación de capacidad Trafo Ichaso 400/220 kV AT-2</t>
  </si>
  <si>
    <t>400/132</t>
  </si>
  <si>
    <t>ABANTO</t>
  </si>
  <si>
    <t>Condicionado a Acceso. No transporte</t>
  </si>
  <si>
    <t>400/110</t>
  </si>
  <si>
    <t>------------</t>
  </si>
  <si>
    <t>AT</t>
  </si>
  <si>
    <t>3 unidades monofásicas de 200 MVA para situaciones de emergencia</t>
  </si>
  <si>
    <t>TENSIÓN (KV)</t>
  </si>
  <si>
    <t>POTENCIA (Mvar)</t>
  </si>
  <si>
    <t>Nueva reactancia</t>
  </si>
  <si>
    <t>REA1</t>
  </si>
  <si>
    <t>TREA-1</t>
  </si>
  <si>
    <t>REA2</t>
  </si>
  <si>
    <t>GUADAME</t>
  </si>
  <si>
    <t>REA3</t>
  </si>
  <si>
    <t>REA5</t>
  </si>
  <si>
    <t>LOMBA</t>
  </si>
  <si>
    <t>BRAZATORTAS</t>
  </si>
  <si>
    <t>ASCO</t>
  </si>
  <si>
    <t>Nueva reactancia serie</t>
  </si>
  <si>
    <t>REA</t>
  </si>
  <si>
    <t>Solo posiciiones 400 kV. Reactancia de 34 omhios conectada en serie con la línea Ascó-Vandellós 1 400 kV</t>
  </si>
  <si>
    <t>PIEROLA</t>
  </si>
  <si>
    <t>TORRENTE</t>
  </si>
  <si>
    <t>BENEJAMA</t>
  </si>
  <si>
    <t>ROCAMORA</t>
  </si>
  <si>
    <t>JOSE MARIA DE ORIOL</t>
  </si>
  <si>
    <t>REA4</t>
  </si>
  <si>
    <t>ARROYO DE LA VEGA</t>
  </si>
  <si>
    <t>Baja reactancia</t>
  </si>
  <si>
    <t xml:space="preserve"> Baja motivada por creación del Binudo </t>
  </si>
  <si>
    <t>Nuevo STATCOM</t>
  </si>
  <si>
    <t>STATCOM</t>
  </si>
  <si>
    <t>TNE-11</t>
  </si>
  <si>
    <t>Nuevo FACTS CRSS</t>
  </si>
  <si>
    <t>CRSS</t>
  </si>
  <si>
    <t>Salida de línea Magallón-Entrerríos 220 kV</t>
  </si>
  <si>
    <t>TORRE DEL SEGRE</t>
  </si>
  <si>
    <t>Nuevo FACTS SSSC</t>
  </si>
  <si>
    <t>SSSC</t>
  </si>
  <si>
    <t>Salida de línea Torres de Segre-Albatarrec 220 kV</t>
  </si>
  <si>
    <t>Evacuación definitiva para GEE_463_04</t>
  </si>
  <si>
    <t xml:space="preserve"> 60% en Extremadura (longitud total  180 km)</t>
  </si>
  <si>
    <t xml:space="preserve"> 52% en Extremadura (longitud total  203 km)</t>
  </si>
  <si>
    <t>TN-2</t>
  </si>
  <si>
    <t xml:space="preserve"> 20% en Aragón (longitud total  31 km). Proyecto singular cambio de torres. Puede significar nueva línea.</t>
  </si>
  <si>
    <t xml:space="preserve"> 80% en Cataluña (longitud total  31 km). Proyecto singular cambio de torres. Puede significar nueva línea</t>
  </si>
  <si>
    <t>Proyecto singular cambio de torres. Puede significar nueva línea</t>
  </si>
  <si>
    <t>Proyecto singular cambio de torres.  Proyecto singular cambio de torres. Puede significar nueva línea</t>
  </si>
  <si>
    <t>DED_592_13. Condicionado a CTA. Apoyo al 110 kV de Reus</t>
  </si>
  <si>
    <t>GOR_330_13. Condicionado a CTA</t>
  </si>
  <si>
    <t>GOR_321_13 Condicionado a CTA</t>
  </si>
  <si>
    <t>GEE_904_10, GRE_131_12. Condicionado a CTA.</t>
  </si>
  <si>
    <t>BERNAT</t>
  </si>
  <si>
    <t>27 (0.6)</t>
  </si>
  <si>
    <t>MAS FIGUERES</t>
  </si>
  <si>
    <t>DEA_118_08</t>
  </si>
  <si>
    <t>19 (1)</t>
  </si>
  <si>
    <t>24 (12)</t>
  </si>
  <si>
    <t>37 (11)</t>
  </si>
  <si>
    <t>Acoplamiento longitudinal de barras</t>
  </si>
  <si>
    <t>Asociado al 400 kV de Gramanet. Si fuera necesario para alcanzar la CdT usar Cu 2500 mm2.</t>
  </si>
  <si>
    <t>5 (4)</t>
  </si>
  <si>
    <t>13 (1.5)</t>
  </si>
  <si>
    <t>9 (7)</t>
  </si>
  <si>
    <t xml:space="preserve">DEA_019_04. </t>
  </si>
  <si>
    <t>Doble circuito con uno instalado. 50% en Castilla-La Mancha (longitud total 34 km)</t>
  </si>
  <si>
    <t>Doble circuito con uno instalado. 50% en Comunidad Valenciana (longitud total 34 km)</t>
  </si>
  <si>
    <t>20% en Asturias (longitud total  82 km)</t>
  </si>
  <si>
    <t>80% en Galicia (longitud total  82 km)</t>
  </si>
  <si>
    <t xml:space="preserve"> 32% en Galicia (longitud total  68 km) Doble circuito con uno instalado</t>
  </si>
  <si>
    <t>38 (2)</t>
  </si>
  <si>
    <t xml:space="preserve"> 50 (2)</t>
  </si>
  <si>
    <t>46 (2)</t>
  </si>
  <si>
    <t>39 (2)</t>
  </si>
  <si>
    <t>12 (2)</t>
  </si>
  <si>
    <t>84% en Aragón (longitud total  90.1 km)</t>
  </si>
  <si>
    <t>16% en Comunidad Valenciana (longitud total  90 km)</t>
  </si>
  <si>
    <t>77% en Aragón (longitud total  61 km)</t>
  </si>
  <si>
    <t>23% en Aragón (longitud total  61 km)</t>
  </si>
  <si>
    <t>2 (0.3)</t>
  </si>
  <si>
    <t>18 (0.6)</t>
  </si>
  <si>
    <t>11 (11)</t>
  </si>
  <si>
    <t>22 (0.5)</t>
  </si>
  <si>
    <t>14 (0.5)</t>
  </si>
  <si>
    <t>TNE-12</t>
  </si>
  <si>
    <t>TARRAGONA I</t>
  </si>
  <si>
    <t xml:space="preserve"> 9 (0.3)</t>
  </si>
  <si>
    <t xml:space="preserve"> 13 (0.5)</t>
  </si>
  <si>
    <t xml:space="preserve"> 44% en Asturias (longitud total  40 km)</t>
  </si>
  <si>
    <t>Acoplamiento transversal. Se reutiliza la actual posición José Cabrera 1</t>
  </si>
  <si>
    <t>LOECHES</t>
  </si>
  <si>
    <t>Desmallado de Viladecans 220 kV. Acoplamiento longitudinal condicionado al traslado de la L/Begues a Gavarrot 220 kV</t>
  </si>
  <si>
    <t xml:space="preserve">DOS HERMANAS  </t>
  </si>
  <si>
    <t>ENTRENUCLEOS</t>
  </si>
  <si>
    <t>Condicionada a terceros. PGOU Dos Hermanas</t>
  </si>
  <si>
    <t>DED_339_08. Condicionado a CTA. Condicionada a terceros. PGOU Dos Hermanas</t>
  </si>
  <si>
    <t>TC-1</t>
  </si>
  <si>
    <t>TC-2</t>
  </si>
  <si>
    <t>TC-3</t>
  </si>
  <si>
    <t>Paso a configuración de interruptor y medio. Incluye 4 posiciones y otras adecuaciones.</t>
  </si>
  <si>
    <t>Se conecta a la red de 220 kV mediante cable (0.8 km)</t>
  </si>
  <si>
    <t xml:space="preserve">Paso a transporte de la línea existente </t>
  </si>
  <si>
    <t>Paso a transporte de la SE existente. Condicionado a regularización de acceso y CTA.</t>
  </si>
  <si>
    <t>TRANSBADALONA</t>
  </si>
  <si>
    <t>LA SAGRERA</t>
  </si>
  <si>
    <t>EvCo</t>
  </si>
  <si>
    <t>EvRe</t>
  </si>
  <si>
    <t>Conectado mediante enlace de unos 100 m en cable</t>
  </si>
  <si>
    <t xml:space="preserve">EIXAMPLE  </t>
  </si>
  <si>
    <t>SANT ANDREU</t>
  </si>
  <si>
    <t>Bypass operable para reconectar la E/S en Maragall. Requiere 400m de cable y una posición de subestación.</t>
  </si>
  <si>
    <t>Bypass operable para reconectar la E/S en Trinitat. Requiere 400m de cable y una posición de subestación.</t>
  </si>
  <si>
    <t>Bypass operable para reconectar la E/S en S.Just. Requiere 400m de cable y una posición de subestación.</t>
  </si>
  <si>
    <t>TC-7</t>
  </si>
  <si>
    <t>15 (15)</t>
  </si>
  <si>
    <t>Alternativa por falta de espacio en Badalona 220 kV</t>
  </si>
  <si>
    <t>Conectado mediante enlace de unos 200 m en 220 kV</t>
  </si>
  <si>
    <t>A definir en el proyecto de ejecución</t>
  </si>
  <si>
    <t>Características técnicas pendientes de los análisis de viabilidad y trazado.</t>
  </si>
  <si>
    <t>Aprovecha en Collblanch posición a C.Jardí B circuito 1</t>
  </si>
  <si>
    <t>DEA_174_13. Condicionado a CTA</t>
  </si>
  <si>
    <t>Penedes pasa a apoyarse de la RdT desde el nuevo eje Lérida-Barcelona pero limita la E/S.</t>
  </si>
  <si>
    <t>Proyecto singular. Cambio de conductor en tramo Viladecans-Sant Just 220 kV</t>
  </si>
  <si>
    <t>Proyecto singular que implica cambio de conductor a uno de alta temperatura para evacuación de bombeo</t>
  </si>
  <si>
    <t xml:space="preserve">  95% en Cataluña (longitud total  21 km). Proyecto singular que implica cambio de conductor de simplex a duplex para evacuación de  bombeo.</t>
  </si>
  <si>
    <t xml:space="preserve"> 95% en Cataluña (longitud total  21 km). Proyecto singular que implica cambio de conductor de simplex a duplex para evacuación de bombeo.</t>
  </si>
  <si>
    <t>La línea Desvern-C.Jardí 220 kV aprovechará línea-cable Collblanch-C.Jardí B 220 kV</t>
  </si>
  <si>
    <t>GOR_173_12. Condicionado a CTA</t>
  </si>
  <si>
    <t>Evacuación definitiva para GEE_584_06</t>
  </si>
  <si>
    <t>GEN_218_09, GRE_190_12</t>
  </si>
  <si>
    <t>GOR_320_13
GRE_130_12 con observ. (CATR). Condicionado a CTA</t>
  </si>
  <si>
    <t xml:space="preserve"> Condicionado a CTA. GRE_194_12, GRE_220_13</t>
  </si>
  <si>
    <t>CARTUJA</t>
  </si>
  <si>
    <t>GOR_394_13. Condicionado a CTA</t>
  </si>
  <si>
    <t>OLITE</t>
  </si>
  <si>
    <t>DEA_168_12, GRE_154_12 condicionado. Condicionado a CTA.  Comparten la misma posición</t>
  </si>
  <si>
    <t>DED_370_08 Condicionado CTA. DEA_136_09. Desaladora Condicionado a CTA</t>
  </si>
  <si>
    <t>DED_208_06</t>
  </si>
  <si>
    <t>DEA_141_09. Condicionado a CTA</t>
  </si>
  <si>
    <t>DED_348_07</t>
  </si>
  <si>
    <t>Nuevo condensador</t>
  </si>
  <si>
    <t>BC1</t>
  </si>
  <si>
    <t>Binudo La Eliana 220 kV
Incluye 2 nuevas pos.GIS (a F.Muestr. y ATP2), 3 x 0,3km de Cu 2500 mm2 (conex. de ambos nudos y reconex. del ATP2), 1 x 0,3km Cu 2000 mm2 (reconex. pos. F.Muestr.) y adecuación pos. de F.Muestr. y ATP2 como acopl. longitudinales</t>
  </si>
  <si>
    <t xml:space="preserve">La transformación actual 220/MT kV se traslada a este nudo. Binudo: Incluye 4 tramos de cable de 220 kV (total 1,2 km) y varias adecuaciones para la reconexión de posiciones longitudinales y de salida (Getafe y Loeches 2 se reutilizan y 2 nuevas se emplean en estas)   </t>
  </si>
  <si>
    <t>La transformación actual 220/132 kV de Villaviciosa se traslada a este nudo. Binudo: Incluye un tramo de Cu 2500 mm2 de 220 kV (total 0,3 km) y diversas adecuaciones para la reconexión de AT3</t>
  </si>
  <si>
    <t>Compactación de líneas 400 kV Robla y Narcea y 220 kV  Carrió y Tabiella</t>
  </si>
  <si>
    <t>Enlace subterraneo en corriente continua. Enlace bipolar con tecnología VSC. Incluye conversora de corriente alterna-continua. Longitud tramo español.
 49% en Cataluña (longitud total  65 km)</t>
  </si>
  <si>
    <t>Anteriormente Petrel Este. DED_519_10
Condicionado CTA</t>
  </si>
  <si>
    <t>PARLA</t>
  </si>
  <si>
    <t>65 (1)</t>
  </si>
  <si>
    <t>Propuesta inicial de desarrollo de la red de transporte del Operador del Sistema. Período 2015-2020</t>
  </si>
  <si>
    <t>Cambia la tensión de Soto-Tabiella 220 kV</t>
  </si>
  <si>
    <t>Utiliza 5 km del tramo de la línea actual Soto de Ribera-Tabiella 220 kV que no se pasa pasa a 400 kV + 1 km de línea nueva</t>
  </si>
  <si>
    <t>7 km de línea antigua + 7 km de línea nueva</t>
  </si>
  <si>
    <t>25 km de línea antigua + 8 km de línea nueva</t>
  </si>
  <si>
    <t>Paso a transporte de la SE existente</t>
  </si>
  <si>
    <t>MUNIESA</t>
  </si>
  <si>
    <t>GEE_622_07, GRE_018_14. Condicionado a CTA</t>
  </si>
  <si>
    <t>Bypass operable para reconectar la E/S en la nueva SE TransBadalona. Incluye 400 m de cable y una posición  en la subestación.</t>
  </si>
  <si>
    <t>Bypass operable para reconectar la E/S en la nueva SE TransBadalona. Incluye 400 m de cable y una posición en la subestación.</t>
  </si>
  <si>
    <t>LA FARGA</t>
  </si>
  <si>
    <t>Anteriormente denominado Ramis</t>
  </si>
  <si>
    <t>Anteriormente denominado Ramis. DED_383_09.  Condicionado a CTA</t>
  </si>
  <si>
    <t xml:space="preserve"> 31 (0.5)</t>
  </si>
  <si>
    <t>2.1 (0.3)</t>
  </si>
  <si>
    <t>1 año después de la PES del DC Solórzano-Cicero 220 kV
 74% en Cantabria (longitud total  39 km)</t>
  </si>
  <si>
    <t>1 año después de la PES del DC Solórzano-Cicero 220 kV
 26% en País Vasco (longitud total  39 km)</t>
  </si>
  <si>
    <t>GOR_363_13. GOR_163_11. Condicionado a CTA</t>
  </si>
  <si>
    <t>DED_484_12. Condicionado a CTA</t>
  </si>
  <si>
    <t>ELGEA (NUEVO PARQUE)</t>
  </si>
  <si>
    <t>DED_457_10 condicionado.  Condicionado a CTA</t>
  </si>
  <si>
    <t>ELGEA</t>
  </si>
  <si>
    <t>Inviabilidad de ampliación de Elgea 220 kV</t>
  </si>
  <si>
    <t>NORTE</t>
  </si>
  <si>
    <t>Posición de acoplamiento</t>
  </si>
  <si>
    <t>Condicionado a CTA. GRE_009_12</t>
  </si>
  <si>
    <t>CERDÁ/BZF</t>
  </si>
  <si>
    <t>Tramo soterrado con Cu 2.500 mm2. La subestación Cerdà 220 kV podría trasladarse a BZF 220 kV.</t>
  </si>
  <si>
    <t>La subestación Cerdà 220 kV podría trasladarse a BZF 220 kV.</t>
  </si>
  <si>
    <t>Para liberar una posición en Zona Franca. La subestación Cerdà 220 kV podría trasladarse a BZF 220 kV.</t>
  </si>
  <si>
    <t>DED_378_09.  Condicionado a CTA. La subestación Cerdà 220 kV podría trasladarse a BZF 220 kV.</t>
  </si>
  <si>
    <t xml:space="preserve"> 18 (5)</t>
  </si>
  <si>
    <t xml:space="preserve"> 22 (5)</t>
  </si>
  <si>
    <t>9 (2)</t>
  </si>
  <si>
    <t>TM-6</t>
  </si>
  <si>
    <t xml:space="preserve"> 41 (1)</t>
  </si>
  <si>
    <t>Número y tamaño a definir en el proyecto del enlace Península-Ceuta.</t>
  </si>
  <si>
    <t>PUENTE SAN MIGUEL</t>
  </si>
  <si>
    <t>35 (4)</t>
  </si>
  <si>
    <t>Inviabilidad física de Órgiva. Anteriormente alta cambio de tensión de línea de 132 kV.</t>
  </si>
  <si>
    <t>Inviabilidad física de Órgiva 220 kV. Nuevo DC aislado a 400 kV, inicialmente funcionando un circuito a 220 kV.</t>
  </si>
  <si>
    <t>NUEVA PARRALEJO</t>
  </si>
  <si>
    <t>Posible aprovechamiento de SE existente</t>
  </si>
  <si>
    <t>NUEVO PARRALEJO</t>
  </si>
  <si>
    <t>Posible aprovechamiento de antena de evacuación de RE existente (pasaría a ser Red de Transporte)</t>
  </si>
  <si>
    <t>Ampliación asociada a la conexión de la red de distribución al enlace Península-Ceuta. Condicionada a acceso y CTA.</t>
  </si>
  <si>
    <t>Para aprovechamiento del FACTS CRSS</t>
  </si>
  <si>
    <t>BENAHAVIS</t>
  </si>
  <si>
    <t>Anteriormente Guadaiza. DED_272_05. Condicionado a CTA</t>
  </si>
  <si>
    <t xml:space="preserve">COSTASOL  </t>
  </si>
  <si>
    <t>34 (0.1)</t>
  </si>
  <si>
    <t>23 (0.1)</t>
  </si>
  <si>
    <t>Proyecto singular que implica cambio de conductor a uno de alta temperatura para evacuación de bombeo, Tramo de la actual La Pobla-Pujalt 220 kV</t>
  </si>
  <si>
    <t>Proyecto singular que implica cambio de conductor a uno de alta temperatura para evacuación de bombeo.  Tramo de la actual Pont-Anoia 220 kV</t>
  </si>
  <si>
    <t>SAMA</t>
  </si>
  <si>
    <t>SC preparado para DC</t>
  </si>
  <si>
    <t>Traslado de posiciones de transporte de Lada 400 kV a Sama 400 kV</t>
  </si>
  <si>
    <t>POLA DE GORDON</t>
  </si>
  <si>
    <t xml:space="preserve"> 134 (0.5)</t>
  </si>
  <si>
    <t>SANCHO LLOP</t>
  </si>
  <si>
    <t>Anteriormente Gandia Sur. DED_464_09. Condicionado a CTA</t>
  </si>
  <si>
    <t xml:space="preserve"> 19 (3)</t>
  </si>
  <si>
    <t>REBORIA</t>
  </si>
  <si>
    <t>7 (2)</t>
  </si>
  <si>
    <t>Sección cable Cu 2500 mm2</t>
  </si>
  <si>
    <t>Reboria 400 kV sustituye a Carrió 400 kV por inviabilidad</t>
  </si>
  <si>
    <t xml:space="preserve">GOR_169_12, GOR_168_12 Condicionados a actualización de acceso y a CTA. </t>
  </si>
  <si>
    <t>CIUDAD RODRIGO</t>
  </si>
  <si>
    <t>Condicionado a CTA. DEA_037_04, DEA_038_04</t>
  </si>
  <si>
    <t>GOR_303_12. Condicionado a CTA</t>
  </si>
  <si>
    <t>GOR_237_12. Condicionado a CTA</t>
  </si>
  <si>
    <t>GOR_181_12. Condicionado CTA</t>
  </si>
  <si>
    <t>GOR_324_12. Condicionado a CTA</t>
  </si>
  <si>
    <t>VILLAVERDE BAJO</t>
  </si>
  <si>
    <t>VILLAVERDE BAJO B</t>
  </si>
  <si>
    <t>DED_274_06.</t>
  </si>
  <si>
    <t>DED_461_09</t>
  </si>
  <si>
    <t>DED_229_09</t>
  </si>
  <si>
    <t>DED_133_05</t>
  </si>
  <si>
    <t>DEA_144_09 condicionado.</t>
  </si>
  <si>
    <t>MUDARRA</t>
  </si>
  <si>
    <t>LUDRIO</t>
  </si>
  <si>
    <t>CARMONITA</t>
  </si>
  <si>
    <t>CAÑAVERAL</t>
  </si>
  <si>
    <t>DEA_103_07</t>
  </si>
  <si>
    <t>Anteriormente Alcuescar. DEA_104_07</t>
  </si>
  <si>
    <t>DEA_102_07</t>
  </si>
  <si>
    <t>TAV-14</t>
  </si>
  <si>
    <t>GOR_216_12, GOR_210_12. Condicionado a CTA</t>
  </si>
  <si>
    <t>BASAURI</t>
  </si>
  <si>
    <t>VILLALBILLA</t>
  </si>
  <si>
    <t>CRISTOBAL COLON</t>
  </si>
  <si>
    <t>ALMARAZ E.T.</t>
  </si>
  <si>
    <t>ESCATRON</t>
  </si>
  <si>
    <t>TORREJON</t>
  </si>
  <si>
    <t>JOSE CABRERA</t>
  </si>
  <si>
    <t>GUEÑES</t>
  </si>
  <si>
    <t>MARRATXI</t>
  </si>
  <si>
    <t>SIERO</t>
  </si>
  <si>
    <t>SANT CELONI</t>
  </si>
  <si>
    <t>MONZON</t>
  </si>
  <si>
    <t>GATICA</t>
  </si>
  <si>
    <t>PERAFORT</t>
  </si>
  <si>
    <t>VIC</t>
  </si>
  <si>
    <t>TALAVERA</t>
  </si>
  <si>
    <t>SANTA COLOMA</t>
  </si>
  <si>
    <t>SANGÜESA</t>
  </si>
  <si>
    <t>ADRALL</t>
  </si>
  <si>
    <t>PALAU</t>
  </si>
  <si>
    <t>AGUAYO</t>
  </si>
  <si>
    <t>SANTURCE</t>
  </si>
  <si>
    <t>MORALETS</t>
  </si>
  <si>
    <t>URGELL</t>
  </si>
  <si>
    <t>CALDERS</t>
  </si>
  <si>
    <t>VALDEMORO</t>
  </si>
  <si>
    <t>PEÑALBA</t>
  </si>
  <si>
    <t>ARCOS DE LA FRONTERA</t>
  </si>
  <si>
    <t>FUENDETODOS</t>
  </si>
  <si>
    <t>JUNDIZ</t>
  </si>
  <si>
    <t>PALOS</t>
  </si>
  <si>
    <t>MORELLA</t>
  </si>
  <si>
    <t>SANTA ENGRACIA</t>
  </si>
  <si>
    <t>ALCOCERO DE MOLA</t>
  </si>
  <si>
    <t>CHANTADA</t>
  </si>
  <si>
    <t>VALL D'UXO</t>
  </si>
  <si>
    <t>BECHI</t>
  </si>
  <si>
    <t>LA SELVA</t>
  </si>
  <si>
    <t>SEGORBE</t>
  </si>
  <si>
    <t>EL CANTALAR</t>
  </si>
  <si>
    <t>ZAMUDIO</t>
  </si>
  <si>
    <t>GARRAF</t>
  </si>
  <si>
    <t>ELS AUBALS</t>
  </si>
  <si>
    <t>LOS LEONES</t>
  </si>
  <si>
    <t>LA SOLANA</t>
  </si>
  <si>
    <t>CALAMOCHA</t>
  </si>
  <si>
    <t>SAX</t>
  </si>
  <si>
    <t>MANZANARES</t>
  </si>
  <si>
    <t>EIRIS</t>
  </si>
  <si>
    <t>EL PALMERAL</t>
  </si>
  <si>
    <t>LOS BARRIOS</t>
  </si>
  <si>
    <t>CINCA</t>
  </si>
  <si>
    <t>BERJA</t>
  </si>
  <si>
    <t>ANLLARES</t>
  </si>
  <si>
    <t>ALDAYA</t>
  </si>
  <si>
    <t>CASTELLÓN</t>
  </si>
  <si>
    <t>&gt;2020</t>
  </si>
  <si>
    <t>GUADAIRA</t>
  </si>
  <si>
    <t>LA RIBINA</t>
  </si>
  <si>
    <t>BAZA</t>
  </si>
  <si>
    <t>TAV-11</t>
  </si>
  <si>
    <t>RONDA</t>
  </si>
  <si>
    <t>MARCHENILLA</t>
  </si>
  <si>
    <t xml:space="preserve">PINAR DEL REY </t>
  </si>
  <si>
    <t>DON RODRIGO B</t>
  </si>
  <si>
    <t>Traslado desde Don Rodrigo a Don Rodrigo B</t>
  </si>
  <si>
    <t xml:space="preserve">DON RODRIGO  </t>
  </si>
  <si>
    <t>Inviabilidad física de Órgiva. Nueva línea aislada 400 kV</t>
  </si>
  <si>
    <t xml:space="preserve"> 80% en Aragón (longitud total  125 km)</t>
  </si>
  <si>
    <t>ARNERO</t>
  </si>
  <si>
    <t xml:space="preserve"> 69% en Aragón (longitud total  80 km)</t>
  </si>
  <si>
    <t>Pendiente del análisis de viabilidad de la repotenciación</t>
  </si>
  <si>
    <t xml:space="preserve"> 68% en Aragón (longitud total  95 km). Doble circuito con uno instalado. En caso de compactación con el 220 kV el DC se construira en 400 kV aunque uno de ellos se explotará en 220 kV</t>
  </si>
  <si>
    <t xml:space="preserve"> 68% en Aragón (longitud total  92 km) En caso de compactación con el 400 kV este circuito se construira en 400 kV aunque se explotará en 220 kV</t>
  </si>
  <si>
    <t xml:space="preserve">MONZON </t>
  </si>
  <si>
    <t>MONZÓN</t>
  </si>
  <si>
    <t>EJEA DE CABALLEROS</t>
  </si>
  <si>
    <t>400/ 320cc</t>
  </si>
  <si>
    <t>Nueva Línea-Cable-Cable cc</t>
  </si>
  <si>
    <t>150 (30)</t>
  </si>
  <si>
    <t>En estudio. Debido a la envergadura de la actuación, los datos presentados son una aproximación y se definirán en el proyecto, así como la ubicación final de la SE conversora y el mallado de la SE Ejea de los Caballeros 400.</t>
  </si>
  <si>
    <t>Tendido del 2ª circuito</t>
  </si>
  <si>
    <t xml:space="preserve">VELILLA  </t>
  </si>
  <si>
    <t>38% en Asturias (longitud total 149 km)</t>
  </si>
  <si>
    <t xml:space="preserve"> 26% en Asturias (longitud total 124 km)</t>
  </si>
  <si>
    <t>SILVOTA</t>
  </si>
  <si>
    <t>145 (7)</t>
  </si>
  <si>
    <t>9 (8 )</t>
  </si>
  <si>
    <t>140 (1)</t>
  </si>
  <si>
    <t>62% en Castilla y León (longitud total  149 km)</t>
  </si>
  <si>
    <t>74% en Castilla y León (longitud total  124 km)</t>
  </si>
  <si>
    <t>TC-4</t>
  </si>
  <si>
    <t>55% en Castilla y León (longitud total  56 km)</t>
  </si>
  <si>
    <t>TNE-1</t>
  </si>
  <si>
    <t>57% en Castilla y León (longitud total  40 km)</t>
  </si>
  <si>
    <t xml:space="preserve">VITORIA  </t>
  </si>
  <si>
    <t>BRIVIESCA</t>
  </si>
  <si>
    <t>VILLATORO</t>
  </si>
  <si>
    <t xml:space="preserve">ROMICA   </t>
  </si>
  <si>
    <t xml:space="preserve"> 31% en Cataluña (longitud total  80 km)</t>
  </si>
  <si>
    <t xml:space="preserve"> 20% en Cataluña (longitud total  125 km)</t>
  </si>
  <si>
    <t>LA SECUITA</t>
  </si>
  <si>
    <t>Doble circuito con uno instalado. En caso de compactación con el 220 kV el DC se construira en 400 kV aunque uno de ellos se explotará en 220 kV</t>
  </si>
  <si>
    <t xml:space="preserve"> 32% en Cataluña (longitud total  95 km). Doble circuito con uno instalado. En caso de compactación con el 220 kV el DC se construira en 400 kV aunque uno de ellos se explotará en 220 kV</t>
  </si>
  <si>
    <t>Debido a la envergadura de la actuación, los datos presentados son una aproximación y se definirán en el proyecto que incluirá una nueva SE en este eje.</t>
  </si>
  <si>
    <t>Incremento Capacidad</t>
  </si>
  <si>
    <t>Pendiente del análisis de viabilidad de la repotenciación. Por las capacidades es probable que requiera de singularidad.</t>
  </si>
  <si>
    <t xml:space="preserve">LA SECUITA   </t>
  </si>
  <si>
    <t xml:space="preserve"> 21 (0.5)</t>
  </si>
  <si>
    <t>Andorra</t>
  </si>
  <si>
    <t>FRONTERA ANDORRANA</t>
  </si>
  <si>
    <t>Longitud tramo español
 76% en Cataluña (longitud total  21 km)</t>
  </si>
  <si>
    <t xml:space="preserve"> 13 (0.2)</t>
  </si>
  <si>
    <t>VALLDONZELLA</t>
  </si>
  <si>
    <t>10(10)</t>
  </si>
  <si>
    <t>2(2)</t>
  </si>
  <si>
    <t xml:space="preserve">CAN JARDI  B </t>
  </si>
  <si>
    <t>17 (0.2)</t>
  </si>
  <si>
    <t>Aprovecha traza de la línea  Sant Just-Santa Coloma y Can Jardí-Collblanc</t>
  </si>
  <si>
    <t>17(0.2)</t>
  </si>
  <si>
    <t>En caso de compactación con el 400 kV este circuito se construira en 400 kV aunque se explotará en 220 kV</t>
  </si>
  <si>
    <t xml:space="preserve"> 32% en Cataluña (longitud total  92 km). En caso de compactación con el 400 kV este circuito se construira en 400 kV aunque se explotará en 220 kV</t>
  </si>
  <si>
    <t xml:space="preserve"> 32% en Cataluña (longitud total  92 km).  En caso de compactación con el 400 kV este circuito se construira en 400 kV aunque se explotará en 220 kV</t>
  </si>
  <si>
    <t>SANTA ANNA</t>
  </si>
  <si>
    <t>TPA</t>
  </si>
  <si>
    <t>FADRELL</t>
  </si>
  <si>
    <t>EL BROSQUIL</t>
  </si>
  <si>
    <t>23 (1)</t>
  </si>
  <si>
    <t>15 (1)</t>
  </si>
  <si>
    <t xml:space="preserve"> 8 (0.4)</t>
  </si>
  <si>
    <t>ALICANTE</t>
  </si>
  <si>
    <t>19 (19)</t>
  </si>
  <si>
    <t>2x500</t>
  </si>
  <si>
    <t>Características técnicas pdtes de análisis de viabilidad y trazado. 
Incluye conversora de corriente alterna-continua.</t>
  </si>
  <si>
    <t>SAGRAJAS</t>
  </si>
  <si>
    <t>CAMBADOS</t>
  </si>
  <si>
    <t>22 (3.7)</t>
  </si>
  <si>
    <t>45% en La Rioja (longitud total  56 km)</t>
  </si>
  <si>
    <t xml:space="preserve"> 43% en La Rioja (longitud total  40 km)</t>
  </si>
  <si>
    <t>LAS FUENTECILLAS</t>
  </si>
  <si>
    <t>20,7 (8,9)</t>
  </si>
  <si>
    <t>6,7 (6,7)</t>
  </si>
  <si>
    <t>EL PILAR</t>
  </si>
  <si>
    <t>ESPINARDO</t>
  </si>
  <si>
    <t>Nuevo Cable cc</t>
  </si>
  <si>
    <t>80 (80)</t>
  </si>
  <si>
    <t xml:space="preserve">En estudio. Debido a la envergadura de la actuación, los datos presentados son una aproximación y se definirán en el proyecto, así como la ubicación final de la SE conversora. Posibilidad de cambio de trazado, saliendo desde el futuro eje Ichaso-Muruarte/Castejón. </t>
  </si>
  <si>
    <t>TI-2</t>
  </si>
  <si>
    <t xml:space="preserve">GATICA </t>
  </si>
  <si>
    <t xml:space="preserve">FRONTERA FRANCESA </t>
  </si>
  <si>
    <t>115 (115)</t>
  </si>
  <si>
    <t>Enlace submarino en corriente continua.  Incluye conversora de corriente alterna-continua. Tecnología por definir. Longitud tramo español.</t>
  </si>
  <si>
    <t>40 (40)</t>
  </si>
  <si>
    <t>En estudio. Debido a la envergadura de la actuación, los datos presentados son una aproximación y se definirán en el proyecto, así como la ubicación final de la SE conversora. Posibilidad de trazado terrestre ó submarino.</t>
  </si>
  <si>
    <t>GUEÑES B</t>
  </si>
  <si>
    <t>Alta Cambio topología Línea</t>
  </si>
  <si>
    <t xml:space="preserve">GUEÑES  </t>
  </si>
  <si>
    <t>29 (1)</t>
  </si>
  <si>
    <t>Binudo: Incluye un tramo de cable de 220 kV que totalizan 0,3 km y diversas adecuaciones para la reconexión de la posición de salida de Alcores</t>
  </si>
  <si>
    <t>Subestación con un único interruptor. Adecuación a los PO´s</t>
  </si>
  <si>
    <t>EJEA DE LOS CABALLEROS</t>
  </si>
  <si>
    <t xml:space="preserve">Condicionado a CTA. DED_439_08. </t>
  </si>
  <si>
    <t>DEA_128_09</t>
  </si>
  <si>
    <t>Condicionado a CTA. DED_234_07</t>
  </si>
  <si>
    <t>Paso a configuración de interruptor y medio. Incluye 3 posiciones y otras adecuaciones. A realizar con la ampliación de líneas a Andorra</t>
  </si>
  <si>
    <t>Anteriormente Nueva Saladas</t>
  </si>
  <si>
    <t xml:space="preserve">ROCAMORA  </t>
  </si>
  <si>
    <t>Anteriormente Cullera. DED_460_09. Condicionado a CTA</t>
  </si>
  <si>
    <t>DED_421_08 Condicionado a CTA</t>
  </si>
  <si>
    <t>DEA_105_08 condicionado</t>
  </si>
  <si>
    <t>Condicionado a CTA. DED_444_09</t>
  </si>
  <si>
    <t>PARQUE DE INGENIEROS</t>
  </si>
  <si>
    <t>Adecuación de la topología de la zona</t>
  </si>
  <si>
    <t>DED_549_11. Condicionado a CTA</t>
  </si>
  <si>
    <t>Desmallado de Don Rodrigo 220 kV. Necesarios 50 m de cable nuevo</t>
  </si>
  <si>
    <t>Desmallado de Don Rodrigo 220 kV</t>
  </si>
  <si>
    <t xml:space="preserve">GUADAIRA  </t>
  </si>
  <si>
    <t>Se conecta a la red de 220 kV mediante cable (0.2 km)</t>
  </si>
  <si>
    <t>Conectado mediante enlace de 1 km a la SE Torrellano 220 kV (preparado DC)</t>
  </si>
  <si>
    <t>ANDÚJAR</t>
  </si>
  <si>
    <t>PINAR DEL REY B</t>
  </si>
  <si>
    <t xml:space="preserve">PINAR DEL REY B  </t>
  </si>
  <si>
    <t>PINAR DEL REY</t>
  </si>
  <si>
    <t>SAN ROQUE</t>
  </si>
  <si>
    <t>30% en Andalucía</t>
  </si>
  <si>
    <t>PORTICHUELOS</t>
  </si>
  <si>
    <t>Pendiente de los análisis definitivos de viabilidad y trazado.
Incluye tramo subterráneo</t>
  </si>
  <si>
    <t>CARIÑENA</t>
  </si>
  <si>
    <t>ALMAZÁN</t>
  </si>
  <si>
    <t>Bypass operable para reconectar la E/S en la nueva SE TransBadalona. Incluye 400 m de cable y dos posiciones  en la subestación.</t>
  </si>
  <si>
    <t>Bypass operable para reconectar la E/S en la nueva SE TransBadalona. Incluye 400 m de cable y dos posiciones en la subestación.</t>
  </si>
  <si>
    <t>MONTESA</t>
  </si>
  <si>
    <t>70% en Extremadura</t>
  </si>
  <si>
    <t>BADAJOZ</t>
  </si>
  <si>
    <t>Circuito de reserva</t>
  </si>
  <si>
    <t>RIOCAYA</t>
  </si>
  <si>
    <t>Circuito de reserva. 2 posiciones de transporte en SE Riocaya 66 kV</t>
  </si>
  <si>
    <t>CAMPOS</t>
  </si>
  <si>
    <t>EL ZUMAJO</t>
  </si>
  <si>
    <t>Anteriormente en Gazules 220 kV. Condicionado a acceso y CTA. Cambio de nombre Nueva Parralejo a El Zumajo</t>
  </si>
  <si>
    <t>GRE_184_12 Generación hidráulica de bombeo. Condicionado a CTA.
EvRE comparte posición con Alm. Condicionado a acceso y CTA</t>
  </si>
  <si>
    <t>ÍLLORA</t>
  </si>
  <si>
    <t>Cambio titularidad</t>
  </si>
  <si>
    <t>1 posición</t>
  </si>
  <si>
    <t>Condicionado a acceso y CTA.</t>
  </si>
  <si>
    <t>Nuevo apoyo a distribución. 
Condicionado a acceso y CTA</t>
  </si>
  <si>
    <t>BESÓS</t>
  </si>
  <si>
    <t>4 posiciones</t>
  </si>
  <si>
    <t>Aprovechamiento de posición existente (anteriormente posición de generación EvCo)</t>
  </si>
  <si>
    <t>SAN SERVÁN</t>
  </si>
  <si>
    <t>Condicionado a acceso y CTA.
AVE Sagrajas</t>
  </si>
  <si>
    <t>PUENTES GARCÍA RODRIGUEZ</t>
  </si>
  <si>
    <t>3 posiciones</t>
  </si>
  <si>
    <t>Condicionado a confirmación de que la demanda punta prevista cumple el mínimo requerido según criterios de planificación PO13.1., 
Condicionado a acceso y CTA</t>
  </si>
  <si>
    <t xml:space="preserve">Condicionado a acceso y CTA. </t>
  </si>
  <si>
    <t>Incluye 1 posición y 250 m de cable Cu 2.500 mm2</t>
  </si>
  <si>
    <t>220/132</t>
  </si>
  <si>
    <t>Pendiente de ajustar según capacidad definitiva del enlace Península-Ceuta</t>
  </si>
  <si>
    <t>COMENTARIOS</t>
  </si>
  <si>
    <t>Código nuevas
 actuaciones</t>
  </si>
  <si>
    <t>Modificación realizada
Eliminada / Eliminada con alternativa
Nueva / Nueva-alternativa</t>
  </si>
  <si>
    <t>Actuaciones puestas en servicio (PES) a 31 de enero de 2019</t>
  </si>
  <si>
    <t>Se marcan con fondo verde y se incluye en fecha "PES".</t>
  </si>
  <si>
    <t>Actuaciones Eliminadas</t>
  </si>
  <si>
    <t>Nuevas actuaciones</t>
  </si>
  <si>
    <t>Modificación de actuación planificada (fecha, parámetros...)</t>
  </si>
  <si>
    <t>Propuestas de eliminar actuaciones</t>
  </si>
  <si>
    <t>UBICACIÓN</t>
  </si>
  <si>
    <t>COORDENADAS 
(sistema ref. EPSG:25830)</t>
  </si>
  <si>
    <t>Nº Posiciones
de acceso a 
la RdT</t>
  </si>
  <si>
    <t>Detalle conexión mediante transformador
(Tensión; Potencia)</t>
  </si>
  <si>
    <t>Municipio</t>
  </si>
  <si>
    <t>Provincia</t>
  </si>
  <si>
    <t>Y</t>
  </si>
  <si>
    <t>1. Códigos de formato utilizados por REE para resaltar las modificaciones realizadas sobre la planificación de octubre 2015:</t>
  </si>
  <si>
    <t>Modificación aspectos puntuales / adaptaciones carácter técnico:</t>
  </si>
  <si>
    <r>
      <t xml:space="preserve">Se tacha toda la actuación y se añade en la columna </t>
    </r>
    <r>
      <rPr>
        <i/>
        <sz val="9"/>
        <rFont val="Arial"/>
        <family val="2"/>
      </rPr>
      <t>Modificación realizada</t>
    </r>
    <r>
      <rPr>
        <sz val="9"/>
        <rFont val="Arial"/>
        <family val="2"/>
      </rPr>
      <t xml:space="preserve"> "Eliminada" o "Eliminada con alternativa".</t>
    </r>
  </si>
  <si>
    <r>
      <t xml:space="preserve">Se marca con fondo azul toda la fila y se añade en columna </t>
    </r>
    <r>
      <rPr>
        <i/>
        <sz val="9"/>
        <rFont val="Arial"/>
        <family val="2"/>
      </rPr>
      <t>Modificación realizada</t>
    </r>
    <r>
      <rPr>
        <sz val="9"/>
        <rFont val="Arial"/>
        <family val="2"/>
      </rPr>
      <t xml:space="preserve"> "Nueva" o "Nueva-Alternativa", según corresponda.</t>
    </r>
  </si>
  <si>
    <t>Cuando sólo se modifica una de las características de la actuación, se marca en azul exclusivamente la celda correspondiente.</t>
  </si>
  <si>
    <t>2. Códigos de formato a utilizar por los sujetos para resaltar las modificaciones o nuevas actuaciones que propongan:</t>
  </si>
  <si>
    <t>Propuestas de sujetos:</t>
  </si>
  <si>
    <r>
      <t>Se marcará con fondo naranja toda la fila y se añadirá en la columna Modificación realizada "Eliminada" o "Eliminada con alternativa".
En caso de existir una alternativa, se incluirá en la columna "Código nuevas actuaciones</t>
    </r>
    <r>
      <rPr>
        <vertAlign val="superscript"/>
        <sz val="9"/>
        <rFont val="Arial"/>
        <family val="2"/>
      </rPr>
      <t>(1)</t>
    </r>
    <r>
      <rPr>
        <sz val="9"/>
        <rFont val="Arial"/>
        <family val="2"/>
      </rPr>
      <t>" el código asignado al informe justificativo de dicha alternativa que el sujeto, adicionalmente, enviará a REE.</t>
    </r>
  </si>
  <si>
    <r>
      <t xml:space="preserve">Se marcará con fondo morado toda la fila y se añadirá en columna </t>
    </r>
    <r>
      <rPr>
        <i/>
        <sz val="9"/>
        <rFont val="Arial"/>
        <family val="2"/>
      </rPr>
      <t>Modificación realizada</t>
    </r>
    <r>
      <rPr>
        <sz val="9"/>
        <rFont val="Arial"/>
        <family val="2"/>
      </rPr>
      <t xml:space="preserve"> "Nueva" o "Nueva-Alternativa" (si ésta última corresponde a la alternativa a una actuación eliminada).
En ambos casos se asignará un código a esta actuación en la columna </t>
    </r>
    <r>
      <rPr>
        <i/>
        <sz val="9"/>
        <rFont val="Arial"/>
        <family val="2"/>
      </rPr>
      <t>Código nuevas actuaciones</t>
    </r>
    <r>
      <rPr>
        <b/>
        <vertAlign val="superscript"/>
        <sz val="9"/>
        <rFont val="Arial"/>
        <family val="2"/>
      </rPr>
      <t>(1)</t>
    </r>
    <r>
      <rPr>
        <b/>
        <sz val="9"/>
        <rFont val="Arial"/>
        <family val="2"/>
      </rPr>
      <t>,</t>
    </r>
    <r>
      <rPr>
        <b/>
        <vertAlign val="superscript"/>
        <sz val="9"/>
        <rFont val="Arial"/>
        <family val="2"/>
      </rPr>
      <t xml:space="preserve"> </t>
    </r>
    <r>
      <rPr>
        <i/>
        <sz val="9"/>
        <rFont val="Arial"/>
        <family val="2"/>
      </rPr>
      <t>que servirá de referencia para el informe justificativo de la actuación.</t>
    </r>
  </si>
  <si>
    <t>Cuando sólo se proponga modificar una de las características de una actuación planificada, se marcará con fondo morado únicamente la celda modificada.</t>
  </si>
  <si>
    <t>Tipo de sujeto (Administración, promotor de generación, otros)</t>
  </si>
  <si>
    <t>Potencia máxima (MW)</t>
  </si>
  <si>
    <t>Detalle los proyectos que promociona</t>
  </si>
  <si>
    <t>En caso afirmativo, indicar cual</t>
  </si>
  <si>
    <t xml:space="preserve">En caso negativo, indicar coordenadas aproximadas (x,y en sistema EPSG:25830) </t>
  </si>
  <si>
    <t>¿Solicita acceso en un nudo existente o ya planificado de la RdT? (si/no)</t>
  </si>
  <si>
    <t>Nombre del proyecto</t>
  </si>
  <si>
    <t>Para realizar una nueva propuesta de modificación o nueva actuación de la RdT, el sujeto debe incluir la descripción de la propuesta en el presente Excel, así como enviar un informe justificativo de la misma identificándola mediante un código (abreviatura del nombre del sujeto_XX; ejemplo: SUJ_1)</t>
  </si>
  <si>
    <t>(1) Código nuevas actuaciones: 
    -  Debe ser el mismo para todas las instalaciones asociadas a una misma actuación (líneas, SE,…) y debe incluirse en el nombre del informe justificativo de dicha actuación.
    -  Debe incluir la abreviatura del sujeto solictante (p.e.: SUJ_1).</t>
  </si>
  <si>
    <t>ONUBA</t>
  </si>
  <si>
    <t>PALMA DEL CONDADO</t>
  </si>
  <si>
    <t>Baja E/S Línea-cable</t>
  </si>
  <si>
    <t>72 (0,6)</t>
  </si>
  <si>
    <t>NUEVO CAUCE</t>
  </si>
  <si>
    <t>PATRAIX</t>
  </si>
  <si>
    <t>Alta E/S Línea-cable</t>
  </si>
  <si>
    <t>12 (3)</t>
  </si>
  <si>
    <t>12,6 (3,5)</t>
  </si>
  <si>
    <t>OURAL</t>
  </si>
  <si>
    <t>LA LOMBA</t>
  </si>
  <si>
    <t>CASA DE CAMPO</t>
  </si>
  <si>
    <t>MANUEL BECERRA</t>
  </si>
  <si>
    <t xml:space="preserve">MANUEL BECERRA </t>
  </si>
  <si>
    <t>PROSPERIDAD</t>
  </si>
  <si>
    <t>Baja Cable</t>
  </si>
  <si>
    <t>Sustitución del cable Cu500 por otro que alcance la capacidad indicada</t>
  </si>
  <si>
    <t>DICASTILLO</t>
  </si>
  <si>
    <t>HERRERA</t>
  </si>
  <si>
    <t>INFORMACIÓN BÁSICA DE PROTECCIÓN DE DATOS DE CARÁCTER PERSONAL</t>
  </si>
  <si>
    <t>Responsable del tratamiento:</t>
  </si>
  <si>
    <t>Red Eléctrica de España, S.A.U.</t>
  </si>
  <si>
    <t>Finalidad del tratamiento:</t>
  </si>
  <si>
    <t>Sus datos personales serán tratados para gestionar la recepción de propuestas de desarrollo de la red de transporte con horizonte 2026.</t>
  </si>
  <si>
    <t>Legitimación:</t>
  </si>
  <si>
    <t>Los datos son tratados en base al consentimiento manifestado mediante el envío del presente documento.</t>
  </si>
  <si>
    <t>Destinatarios de los datos:</t>
  </si>
  <si>
    <t>Los datos personales podrán ser comunicados a las sociedades del Grupo Red Eléctrica.</t>
  </si>
  <si>
    <t>Derechos:</t>
  </si>
  <si>
    <t>Ud. podrá ejercitar los derechos de acceso, rectificación, portabilidad, supresión, limitación o, en su caso, oposición. Para ejercitar los derechos deberá dirigirse por escrito a Pº Conde de los Gaitanes nº 177, La Moraleja, 28109 Alcobendas (Madrid) o a través de correo electrónico en la siguiente dirección: digame@ree.es incluyendo en el asunto "Protección de Datos".</t>
  </si>
  <si>
    <t>Información ampliada:</t>
  </si>
  <si>
    <t xml:space="preserve">Puede ampliar la información sobre el tratamiento de datos personales en nuestra política de privacidad http://www.ree.es/es/politica-de-privacidad </t>
  </si>
  <si>
    <t>Nombre de la sociedad/promotor</t>
  </si>
  <si>
    <t>PROMOTOR DE GENERACIÓN RENOVABLE</t>
  </si>
  <si>
    <t>x</t>
  </si>
  <si>
    <t>Nueva</t>
  </si>
  <si>
    <t>1x400/220 kV 300 MVA</t>
  </si>
  <si>
    <t>BOIMENTE</t>
  </si>
  <si>
    <t>Acceso concedido DAR_234</t>
  </si>
  <si>
    <t>EJEMPLO_1</t>
  </si>
  <si>
    <t>Boimente</t>
  </si>
  <si>
    <t>La Coruña</t>
  </si>
  <si>
    <t>Alas I</t>
  </si>
  <si>
    <t>Alas II</t>
  </si>
  <si>
    <t xml:space="preserve">Plumas I </t>
  </si>
  <si>
    <t>Plumas II</t>
  </si>
  <si>
    <t xml:space="preserve">si </t>
  </si>
  <si>
    <t>EJEMPLO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</si>
</sst>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43" formatCode="_-* #,##0.00\ _€_-;\-* #,##0.00\ _€_-;_-* &quot;-&quot;??\ _€_-;_-@_-"/>
    <numFmt numFmtId="164" formatCode="0.0"/>
  </numFmts>
  <fonts count="31">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sz val="9"/>
      <name val="Arial"/>
      <family val="2"/>
    </font>
    <font>
      <b/>
      <sz val="8"/>
      <name val="Arial"/>
      <family val="2"/>
    </font>
    <font>
      <sz val="11"/>
      <name val="Arial"/>
      <family val="2"/>
    </font>
    <font>
      <b/>
      <sz val="10"/>
      <name val="Arial"/>
      <family val="2"/>
    </font>
    <font>
      <b/>
      <sz val="9"/>
      <name val="Arial"/>
      <family val="2"/>
    </font>
    <font>
      <i/>
      <sz val="8"/>
      <name val="Arial"/>
      <family val="2"/>
    </font>
    <font>
      <sz val="8"/>
      <color rgb="FFFF0000"/>
      <name val="Arial"/>
      <family val="2"/>
    </font>
    <font>
      <strike/>
      <sz val="8"/>
      <name val="Arial"/>
      <family val="2"/>
    </font>
    <font>
      <b/>
      <sz val="8"/>
      <color indexed="81"/>
      <name val="Tahoma"/>
      <family val="2"/>
    </font>
    <font>
      <sz val="8"/>
      <color indexed="81"/>
      <name val="Tahoma"/>
      <family val="2"/>
    </font>
    <font>
      <sz val="8"/>
      <color theme="1"/>
      <name val="Arial"/>
      <family val="2"/>
    </font>
    <font>
      <sz val="10"/>
      <name val="Gill Sans"/>
      <family val="2"/>
    </font>
    <font>
      <b/>
      <sz val="11"/>
      <name val="Arial"/>
      <family val="2"/>
    </font>
    <font>
      <sz val="10"/>
      <name val="Arial"/>
      <family val="2"/>
    </font>
    <font>
      <strike/>
      <sz val="8"/>
      <color rgb="FFFF0000"/>
      <name val="Arial"/>
      <family val="2"/>
    </font>
    <font>
      <strike/>
      <sz val="9"/>
      <color rgb="FFFF0000"/>
      <name val="Arial"/>
      <family val="2"/>
    </font>
    <font>
      <i/>
      <sz val="9"/>
      <name val="Arial"/>
      <family val="2"/>
    </font>
    <font>
      <b/>
      <vertAlign val="superscript"/>
      <sz val="9"/>
      <name val="Arial"/>
      <family val="2"/>
    </font>
    <font>
      <b/>
      <i/>
      <sz val="9"/>
      <name val="Arial"/>
      <family val="2"/>
    </font>
    <font>
      <b/>
      <i/>
      <sz val="11"/>
      <name val="Arial"/>
      <family val="2"/>
    </font>
    <font>
      <vertAlign val="superscript"/>
      <sz val="9"/>
      <name val="Arial"/>
      <family val="2"/>
    </font>
    <font>
      <b/>
      <sz val="11"/>
      <color theme="1"/>
      <name val="Calibri"/>
      <family val="2"/>
      <scheme val="minor"/>
    </font>
    <font>
      <b/>
      <sz val="11"/>
      <color rgb="FF006699"/>
      <name val="Calibri"/>
      <family val="2"/>
      <scheme val="minor"/>
    </font>
    <font>
      <i/>
      <sz val="11"/>
      <color rgb="FF006699"/>
      <name val="Calibri"/>
      <family val="2"/>
      <scheme val="minor"/>
    </font>
    <font>
      <sz val="11"/>
      <color rgb="FF006699"/>
      <name val="Calibri"/>
      <family val="2"/>
      <scheme val="minor"/>
    </font>
    <font>
      <sz val="11"/>
      <name val="Calibri"/>
      <family val="2"/>
      <scheme val="minor"/>
    </font>
  </fonts>
  <fills count="11">
    <fill>
      <patternFill patternType="none"/>
    </fill>
    <fill>
      <patternFill patternType="gray125"/>
    </fill>
    <fill>
      <patternFill patternType="solid">
        <fgColor theme="8" tint="0.59999389629810485"/>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rgb="FFCCECFF"/>
        <bgColor indexed="64"/>
      </patternFill>
    </fill>
    <fill>
      <patternFill patternType="solid">
        <fgColor theme="0" tint="-4.9989318521683403E-2"/>
        <bgColor indexed="64"/>
      </patternFill>
    </fill>
    <fill>
      <patternFill patternType="solid">
        <fgColor rgb="FFF2F2F2"/>
        <bgColor indexed="64"/>
      </patternFill>
    </fill>
    <fill>
      <patternFill patternType="solid">
        <fgColor theme="7" tint="0.39997558519241921"/>
        <bgColor indexed="64"/>
      </patternFill>
    </fill>
  </fills>
  <borders count="138">
    <border>
      <left/>
      <right/>
      <top/>
      <bottom/>
      <diagonal/>
    </border>
    <border>
      <left/>
      <right/>
      <top/>
      <bottom style="medium">
        <color indexed="64"/>
      </bottom>
      <diagonal/>
    </border>
    <border>
      <left/>
      <right/>
      <top style="medium">
        <color indexed="64"/>
      </top>
      <bottom style="medium">
        <color indexed="64"/>
      </bottom>
      <diagonal/>
    </border>
    <border>
      <left/>
      <right/>
      <top style="thin">
        <color auto="1"/>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top style="thin">
        <color auto="1"/>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style="thin">
        <color indexed="64"/>
      </right>
      <top style="thin">
        <color auto="1"/>
      </top>
      <bottom style="thin">
        <color auto="1"/>
      </bottom>
      <diagonal/>
    </border>
    <border>
      <left style="thin">
        <color indexed="64"/>
      </left>
      <right style="thin">
        <color indexed="64"/>
      </right>
      <top style="thin">
        <color auto="1"/>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hair">
        <color indexed="22"/>
      </top>
      <bottom style="hair">
        <color indexed="22"/>
      </bottom>
      <diagonal/>
    </border>
    <border>
      <left style="thin">
        <color indexed="64"/>
      </left>
      <right/>
      <top style="hair">
        <color indexed="22"/>
      </top>
      <bottom style="hair">
        <color indexed="22"/>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auto="1"/>
      </top>
      <bottom style="medium">
        <color indexed="64"/>
      </bottom>
      <diagonal/>
    </border>
    <border>
      <left/>
      <right/>
      <top/>
      <bottom style="hair">
        <color indexed="22"/>
      </bottom>
      <diagonal/>
    </border>
    <border>
      <left style="thin">
        <color indexed="64"/>
      </left>
      <right style="thin">
        <color indexed="64"/>
      </right>
      <top/>
      <bottom style="hair">
        <color indexed="22"/>
      </bottom>
      <diagonal/>
    </border>
    <border>
      <left style="thin">
        <color indexed="64"/>
      </left>
      <right/>
      <top/>
      <bottom style="hair">
        <color indexed="22"/>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hair">
        <color indexed="22"/>
      </top>
      <bottom/>
      <diagonal/>
    </border>
    <border>
      <left style="thin">
        <color indexed="64"/>
      </left>
      <right/>
      <top style="hair">
        <color indexed="22"/>
      </top>
      <bottom/>
      <diagonal/>
    </border>
    <border>
      <left/>
      <right style="thin">
        <color indexed="64"/>
      </right>
      <top style="hair">
        <color indexed="22"/>
      </top>
      <bottom/>
      <diagonal/>
    </border>
    <border>
      <left style="thin">
        <color indexed="64"/>
      </left>
      <right style="thin">
        <color indexed="64"/>
      </right>
      <top style="hair">
        <color indexed="22"/>
      </top>
      <bottom/>
      <diagonal/>
    </border>
    <border>
      <left style="thin">
        <color indexed="64"/>
      </left>
      <right/>
      <top style="hair">
        <color indexed="22"/>
      </top>
      <bottom style="thin">
        <color indexed="64"/>
      </bottom>
      <diagonal/>
    </border>
    <border>
      <left style="thin">
        <color indexed="64"/>
      </left>
      <right style="thin">
        <color indexed="64"/>
      </right>
      <top style="hair">
        <color indexed="22"/>
      </top>
      <bottom style="thin">
        <color indexed="64"/>
      </bottom>
      <diagonal/>
    </border>
    <border>
      <left style="thin">
        <color indexed="64"/>
      </left>
      <right/>
      <top style="thin">
        <color indexed="64"/>
      </top>
      <bottom style="hair">
        <color theme="0" tint="-0.14996795556505021"/>
      </bottom>
      <diagonal/>
    </border>
    <border>
      <left style="thin">
        <color indexed="64"/>
      </left>
      <right style="thin">
        <color indexed="64"/>
      </right>
      <top style="thin">
        <color indexed="64"/>
      </top>
      <bottom style="hair">
        <color theme="0" tint="-0.14996795556505021"/>
      </bottom>
      <diagonal/>
    </border>
    <border>
      <left/>
      <right style="thin">
        <color indexed="64"/>
      </right>
      <top style="thin">
        <color indexed="64"/>
      </top>
      <bottom style="hair">
        <color theme="0" tint="-0.14996795556505021"/>
      </bottom>
      <diagonal/>
    </border>
    <border>
      <left/>
      <right/>
      <top style="thin">
        <color indexed="64"/>
      </top>
      <bottom style="hair">
        <color theme="0" tint="-0.24994659260841701"/>
      </bottom>
      <diagonal/>
    </border>
    <border>
      <left style="thin">
        <color indexed="64"/>
      </left>
      <right/>
      <top style="thin">
        <color indexed="64"/>
      </top>
      <bottom style="hair">
        <color theme="0" tint="-0.24994659260841701"/>
      </bottom>
      <diagonal/>
    </border>
    <border>
      <left style="thin">
        <color indexed="64"/>
      </left>
      <right style="thin">
        <color indexed="64"/>
      </right>
      <top style="thin">
        <color indexed="64"/>
      </top>
      <bottom style="hair">
        <color theme="0" tint="-0.24994659260841701"/>
      </bottom>
      <diagonal/>
    </border>
    <border>
      <left/>
      <right style="thin">
        <color indexed="64"/>
      </right>
      <top style="thin">
        <color indexed="64"/>
      </top>
      <bottom style="hair">
        <color theme="0" tint="-0.24994659260841701"/>
      </bottom>
      <diagonal/>
    </border>
    <border>
      <left/>
      <right/>
      <top/>
      <bottom style="hair">
        <color theme="0" tint="-0.14996795556505021"/>
      </bottom>
      <diagonal/>
    </border>
    <border>
      <left style="thin">
        <color indexed="64"/>
      </left>
      <right/>
      <top/>
      <bottom style="hair">
        <color theme="0" tint="-0.14996795556505021"/>
      </bottom>
      <diagonal/>
    </border>
    <border>
      <left style="thin">
        <color indexed="64"/>
      </left>
      <right style="thin">
        <color indexed="64"/>
      </right>
      <top/>
      <bottom style="hair">
        <color theme="0" tint="-0.14996795556505021"/>
      </bottom>
      <diagonal/>
    </border>
    <border>
      <left/>
      <right style="thin">
        <color indexed="64"/>
      </right>
      <top/>
      <bottom style="hair">
        <color theme="0" tint="-0.14996795556505021"/>
      </bottom>
      <diagonal/>
    </border>
    <border>
      <left style="thin">
        <color indexed="64"/>
      </left>
      <right style="thin">
        <color indexed="64"/>
      </right>
      <top style="thin">
        <color indexed="64"/>
      </top>
      <bottom style="hair">
        <color indexed="22"/>
      </bottom>
      <diagonal/>
    </border>
    <border>
      <left/>
      <right style="thin">
        <color indexed="64"/>
      </right>
      <top style="hair">
        <color indexed="22"/>
      </top>
      <bottom style="thin">
        <color indexed="64"/>
      </bottom>
      <diagonal/>
    </border>
    <border>
      <left style="thin">
        <color indexed="64"/>
      </left>
      <right/>
      <top style="hair">
        <color theme="0" tint="-0.14996795556505021"/>
      </top>
      <bottom style="thin">
        <color indexed="64"/>
      </bottom>
      <diagonal/>
    </border>
    <border>
      <left style="thin">
        <color indexed="64"/>
      </left>
      <right style="thin">
        <color indexed="64"/>
      </right>
      <top style="hair">
        <color theme="0" tint="-0.14996795556505021"/>
      </top>
      <bottom style="thin">
        <color indexed="64"/>
      </bottom>
      <diagonal/>
    </border>
    <border>
      <left/>
      <right style="thin">
        <color indexed="64"/>
      </right>
      <top style="hair">
        <color indexed="22"/>
      </top>
      <bottom style="medium">
        <color indexed="64"/>
      </bottom>
      <diagonal/>
    </border>
    <border>
      <left style="thin">
        <color indexed="64"/>
      </left>
      <right style="thin">
        <color indexed="64"/>
      </right>
      <top style="hair">
        <color indexed="22"/>
      </top>
      <bottom style="medium">
        <color indexed="64"/>
      </bottom>
      <diagonal/>
    </border>
    <border>
      <left style="thin">
        <color indexed="64"/>
      </left>
      <right/>
      <top style="hair">
        <color indexed="22"/>
      </top>
      <bottom style="medium">
        <color indexed="64"/>
      </bottom>
      <diagonal/>
    </border>
    <border>
      <left/>
      <right/>
      <top style="hair">
        <color indexed="22"/>
      </top>
      <bottom style="medium">
        <color indexed="64"/>
      </bottom>
      <diagonal/>
    </border>
    <border>
      <left style="thin">
        <color indexed="64"/>
      </left>
      <right/>
      <top style="hair">
        <color theme="0" tint="-0.14996795556505021"/>
      </top>
      <bottom style="hair">
        <color theme="0" tint="-0.14996795556505021"/>
      </bottom>
      <diagonal/>
    </border>
    <border>
      <left style="thin">
        <color indexed="64"/>
      </left>
      <right style="thin">
        <color indexed="64"/>
      </right>
      <top style="hair">
        <color theme="0" tint="-0.14996795556505021"/>
      </top>
      <bottom style="hair">
        <color theme="0" tint="-0.14996795556505021"/>
      </bottom>
      <diagonal/>
    </border>
    <border>
      <left/>
      <right style="thin">
        <color indexed="64"/>
      </right>
      <top/>
      <bottom style="hair">
        <color theme="0" tint="-0.24994659260841701"/>
      </bottom>
      <diagonal/>
    </border>
    <border>
      <left style="thin">
        <color indexed="64"/>
      </left>
      <right style="thin">
        <color indexed="64"/>
      </right>
      <top/>
      <bottom style="hair">
        <color theme="0" tint="-0.24994659260841701"/>
      </bottom>
      <diagonal/>
    </border>
    <border>
      <left style="thin">
        <color indexed="64"/>
      </left>
      <right/>
      <top/>
      <bottom style="hair">
        <color theme="0" tint="-0.24994659260841701"/>
      </bottom>
      <diagonal/>
    </border>
    <border>
      <left/>
      <right/>
      <top/>
      <bottom style="hair">
        <color theme="0" tint="-0.24994659260841701"/>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hair">
        <color theme="0" tint="-0.14996795556505021"/>
      </top>
      <bottom style="thin">
        <color indexed="64"/>
      </bottom>
      <diagonal/>
    </border>
    <border>
      <left/>
      <right style="thin">
        <color indexed="64"/>
      </right>
      <top style="hair">
        <color theme="0" tint="-0.24994659260841701"/>
      </top>
      <bottom style="hair">
        <color theme="0" tint="-0.24994659260841701"/>
      </bottom>
      <diagonal/>
    </border>
    <border>
      <left style="thin">
        <color indexed="64"/>
      </left>
      <right style="thin">
        <color indexed="64"/>
      </right>
      <top style="hair">
        <color theme="0" tint="-0.24994659260841701"/>
      </top>
      <bottom style="hair">
        <color theme="0" tint="-0.24994659260841701"/>
      </bottom>
      <diagonal/>
    </border>
    <border>
      <left style="thin">
        <color indexed="64"/>
      </left>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right style="thin">
        <color indexed="64"/>
      </right>
      <top style="hair">
        <color theme="0" tint="-0.24994659260841701"/>
      </top>
      <bottom style="thin">
        <color indexed="64"/>
      </bottom>
      <diagonal/>
    </border>
    <border>
      <left style="thin">
        <color indexed="64"/>
      </left>
      <right style="thin">
        <color indexed="64"/>
      </right>
      <top style="hair">
        <color theme="0" tint="-0.24994659260841701"/>
      </top>
      <bottom style="thin">
        <color indexed="64"/>
      </bottom>
      <diagonal/>
    </border>
    <border>
      <left style="thin">
        <color indexed="64"/>
      </left>
      <right/>
      <top style="hair">
        <color theme="0" tint="-0.24994659260841701"/>
      </top>
      <bottom style="thin">
        <color indexed="64"/>
      </bottom>
      <diagonal/>
    </border>
    <border>
      <left/>
      <right/>
      <top style="hair">
        <color theme="0" tint="-0.24994659260841701"/>
      </top>
      <bottom style="thin">
        <color indexed="64"/>
      </bottom>
      <diagonal/>
    </border>
    <border>
      <left style="thin">
        <color indexed="64"/>
      </left>
      <right/>
      <top style="hair">
        <color theme="0" tint="-0.24994659260841701"/>
      </top>
      <bottom/>
      <diagonal/>
    </border>
    <border>
      <left style="thin">
        <color indexed="64"/>
      </left>
      <right/>
      <top style="thin">
        <color indexed="64"/>
      </top>
      <bottom style="hair">
        <color indexed="22"/>
      </bottom>
      <diagonal/>
    </border>
    <border>
      <left/>
      <right style="thin">
        <color indexed="64"/>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right style="thin">
        <color indexed="64"/>
      </right>
      <top style="hair">
        <color indexed="22"/>
      </top>
      <bottom style="hair">
        <color indexed="22"/>
      </bottom>
      <diagonal/>
    </border>
    <border>
      <left/>
      <right style="thin">
        <color indexed="64"/>
      </right>
      <top style="hair">
        <color theme="0" tint="-0.14996795556505021"/>
      </top>
      <bottom style="hair">
        <color indexed="22"/>
      </bottom>
      <diagonal/>
    </border>
    <border>
      <left style="thin">
        <color indexed="64"/>
      </left>
      <right style="thin">
        <color indexed="64"/>
      </right>
      <top style="hair">
        <color theme="0" tint="-0.14996795556505021"/>
      </top>
      <bottom style="hair">
        <color indexed="22"/>
      </bottom>
      <diagonal/>
    </border>
    <border>
      <left/>
      <right/>
      <top style="hair">
        <color theme="0" tint="-0.14993743705557422"/>
      </top>
      <bottom style="hair">
        <color theme="0" tint="-0.14990691854609822"/>
      </bottom>
      <diagonal/>
    </border>
    <border>
      <left style="thin">
        <color indexed="64"/>
      </left>
      <right/>
      <top style="hair">
        <color theme="0" tint="-0.14993743705557422"/>
      </top>
      <bottom style="hair">
        <color theme="0" tint="-0.14990691854609822"/>
      </bottom>
      <diagonal/>
    </border>
    <border>
      <left/>
      <right/>
      <top style="hair">
        <color theme="0" tint="-0.24994659260841701"/>
      </top>
      <bottom style="hair">
        <color indexed="22"/>
      </bottom>
      <diagonal/>
    </border>
    <border>
      <left style="thin">
        <color indexed="64"/>
      </left>
      <right/>
      <top style="hair">
        <color theme="0" tint="-0.24994659260841701"/>
      </top>
      <bottom style="hair">
        <color indexed="22"/>
      </bottom>
      <diagonal/>
    </border>
    <border>
      <left/>
      <right/>
      <top style="hair">
        <color theme="0" tint="-0.14993743705557422"/>
      </top>
      <bottom style="hair">
        <color theme="0" tint="-0.14993743705557422"/>
      </bottom>
      <diagonal/>
    </border>
    <border>
      <left style="thin">
        <color indexed="64"/>
      </left>
      <right/>
      <top style="hair">
        <color theme="0" tint="-0.14993743705557422"/>
      </top>
      <bottom style="hair">
        <color theme="0" tint="-0.14993743705557422"/>
      </bottom>
      <diagonal/>
    </border>
    <border>
      <left/>
      <right/>
      <top style="hair">
        <color theme="0" tint="-0.14996795556505021"/>
      </top>
      <bottom style="medium">
        <color indexed="64"/>
      </bottom>
      <diagonal/>
    </border>
    <border>
      <left style="thin">
        <color indexed="64"/>
      </left>
      <right/>
      <top style="hair">
        <color theme="0" tint="-0.14996795556505021"/>
      </top>
      <bottom style="medium">
        <color indexed="64"/>
      </bottom>
      <diagonal/>
    </border>
    <border>
      <left style="thin">
        <color indexed="64"/>
      </left>
      <right/>
      <top/>
      <bottom style="hair">
        <color theme="0" tint="-0.14993743705557422"/>
      </bottom>
      <diagonal/>
    </border>
    <border>
      <left/>
      <right/>
      <top/>
      <bottom style="hair">
        <color theme="0" tint="-0.14993743705557422"/>
      </bottom>
      <diagonal/>
    </border>
    <border>
      <left/>
      <right style="thin">
        <color indexed="64"/>
      </right>
      <top style="hair">
        <color theme="0" tint="-0.24994659260841701"/>
      </top>
      <bottom style="medium">
        <color indexed="64"/>
      </bottom>
      <diagonal/>
    </border>
    <border>
      <left style="thin">
        <color indexed="64"/>
      </left>
      <right style="thin">
        <color indexed="64"/>
      </right>
      <top style="hair">
        <color indexed="22"/>
      </top>
      <bottom style="hair">
        <color theme="0" tint="-0.14996795556505021"/>
      </bottom>
      <diagonal/>
    </border>
    <border>
      <left style="thin">
        <color indexed="64"/>
      </left>
      <right style="thin">
        <color indexed="64"/>
      </right>
      <top style="hair">
        <color theme="0" tint="-0.24994659260841701"/>
      </top>
      <bottom style="medium">
        <color indexed="64"/>
      </bottom>
      <diagonal/>
    </border>
    <border>
      <left style="thin">
        <color indexed="64"/>
      </left>
      <right/>
      <top style="hair">
        <color theme="0" tint="-0.24994659260841701"/>
      </top>
      <bottom style="medium">
        <color indexed="64"/>
      </bottom>
      <diagonal/>
    </border>
    <border>
      <left/>
      <right/>
      <top style="hair">
        <color theme="0" tint="-0.24994659260841701"/>
      </top>
      <bottom style="medium">
        <color indexed="64"/>
      </bottom>
      <diagonal/>
    </border>
    <border>
      <left style="thin">
        <color indexed="64"/>
      </left>
      <right/>
      <top style="hair">
        <color rgb="FFC0C0C0"/>
      </top>
      <bottom style="hair">
        <color rgb="FFC0C0C0"/>
      </bottom>
      <diagonal/>
    </border>
    <border>
      <left/>
      <right style="thin">
        <color indexed="64"/>
      </right>
      <top style="hair">
        <color indexed="22"/>
      </top>
      <bottom style="double">
        <color indexed="64"/>
      </bottom>
      <diagonal/>
    </border>
    <border>
      <left style="thin">
        <color indexed="64"/>
      </left>
      <right style="thin">
        <color indexed="64"/>
      </right>
      <top style="hair">
        <color indexed="22"/>
      </top>
      <bottom style="double">
        <color indexed="64"/>
      </bottom>
      <diagonal/>
    </border>
    <border>
      <left style="thin">
        <color indexed="64"/>
      </left>
      <right/>
      <top style="hair">
        <color indexed="22"/>
      </top>
      <bottom style="double">
        <color indexed="64"/>
      </bottom>
      <diagonal/>
    </border>
    <border>
      <left/>
      <right style="thin">
        <color indexed="64"/>
      </right>
      <top style="hair">
        <color theme="0" tint="-0.24994659260841701"/>
      </top>
      <bottom style="double">
        <color indexed="64"/>
      </bottom>
      <diagonal/>
    </border>
    <border>
      <left style="thin">
        <color indexed="64"/>
      </left>
      <right/>
      <top style="hair">
        <color theme="0" tint="-0.24994659260841701"/>
      </top>
      <bottom style="double">
        <color indexed="64"/>
      </bottom>
      <diagonal/>
    </border>
    <border>
      <left style="thin">
        <color indexed="64"/>
      </left>
      <right style="thin">
        <color indexed="64"/>
      </right>
      <top style="hair">
        <color theme="0" tint="-0.24994659260841701"/>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auto="1"/>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hair">
        <color indexed="22"/>
      </bottom>
      <diagonal/>
    </border>
    <border>
      <left style="thin">
        <color indexed="64"/>
      </left>
      <right/>
      <top style="hair">
        <color theme="0" tint="-0.14996795556505021"/>
      </top>
      <bottom style="double">
        <color indexed="64"/>
      </bottom>
      <diagonal/>
    </border>
    <border>
      <left/>
      <right style="thin">
        <color indexed="64"/>
      </right>
      <top style="hair">
        <color theme="0" tint="-0.14996795556505021"/>
      </top>
      <bottom style="double">
        <color indexed="64"/>
      </bottom>
      <diagonal/>
    </border>
    <border>
      <left style="thin">
        <color indexed="64"/>
      </left>
      <right style="thin">
        <color indexed="64"/>
      </right>
      <top style="hair">
        <color theme="0" tint="-0.14996795556505021"/>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hair">
        <color theme="0" tint="-0.14996795556505021"/>
      </top>
      <bottom style="hair">
        <color indexed="22"/>
      </bottom>
      <diagonal/>
    </border>
    <border>
      <left/>
      <right/>
      <top style="medium">
        <color indexed="64"/>
      </top>
      <bottom/>
      <diagonal/>
    </border>
    <border>
      <left/>
      <right/>
      <top style="hair">
        <color auto="1"/>
      </top>
      <bottom style="hair">
        <color auto="1"/>
      </bottom>
      <diagonal/>
    </border>
    <border>
      <left/>
      <right/>
      <top/>
      <bottom style="medium">
        <color theme="1"/>
      </bottom>
      <diagonal/>
    </border>
    <border>
      <left/>
      <right/>
      <top style="medium">
        <color theme="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auto="1"/>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auto="1"/>
      </top>
      <bottom style="thin">
        <color auto="1"/>
      </bottom>
      <diagonal/>
    </border>
    <border>
      <left/>
      <right/>
      <top style="hair">
        <color theme="1" tint="0.499984740745262"/>
      </top>
      <bottom style="hair">
        <color theme="1" tint="0.499984740745262"/>
      </bottom>
      <diagonal/>
    </border>
    <border>
      <left style="medium">
        <color indexed="64"/>
      </left>
      <right/>
      <top/>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s>
  <cellStyleXfs count="42">
    <xf numFmtId="0" fontId="0" fillId="0" borderId="0"/>
    <xf numFmtId="0" fontId="2" fillId="0" borderId="0"/>
    <xf numFmtId="0" fontId="3" fillId="0" borderId="0"/>
    <xf numFmtId="9" fontId="3" fillId="0" borderId="0" applyFont="0" applyFill="0" applyBorder="0" applyAlignment="0" applyProtection="0"/>
    <xf numFmtId="43" fontId="3" fillId="0" borderId="0" applyFont="0" applyFill="0" applyBorder="0" applyAlignment="0" applyProtection="0"/>
    <xf numFmtId="0" fontId="16" fillId="0" borderId="0">
      <alignment vertical="center"/>
    </xf>
    <xf numFmtId="44" fontId="3" fillId="0" borderId="0" applyFont="0" applyFill="0" applyBorder="0" applyAlignment="0" applyProtection="0"/>
    <xf numFmtId="0" fontId="3" fillId="0" borderId="0"/>
    <xf numFmtId="0" fontId="1"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0" fontId="18"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8" fillId="0" borderId="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1" fillId="0" borderId="0"/>
  </cellStyleXfs>
  <cellXfs count="644">
    <xf numFmtId="0" fontId="0" fillId="0" borderId="0" xfId="0"/>
    <xf numFmtId="0" fontId="4" fillId="0" borderId="0" xfId="1" applyFont="1" applyFill="1" applyBorder="1" applyAlignment="1">
      <alignment horizontal="center" vertical="center" wrapText="1"/>
    </xf>
    <xf numFmtId="0" fontId="4" fillId="0" borderId="11" xfId="1" applyFont="1" applyFill="1" applyBorder="1" applyAlignment="1">
      <alignment horizontal="center" vertical="center" wrapText="1"/>
    </xf>
    <xf numFmtId="0" fontId="10" fillId="0" borderId="0" xfId="1" applyFont="1" applyFill="1" applyBorder="1" applyAlignment="1">
      <alignment vertical="center" wrapText="1"/>
    </xf>
    <xf numFmtId="0" fontId="6" fillId="0" borderId="0" xfId="1" applyFont="1" applyFill="1" applyAlignment="1">
      <alignment horizontal="center" vertical="center" wrapText="1"/>
    </xf>
    <xf numFmtId="0" fontId="6" fillId="0" borderId="1" xfId="1" applyFont="1" applyFill="1" applyBorder="1" applyAlignment="1">
      <alignment horizontal="center" vertical="center" wrapText="1"/>
    </xf>
    <xf numFmtId="0" fontId="6" fillId="0" borderId="33" xfId="1" applyFont="1" applyFill="1" applyBorder="1" applyAlignment="1">
      <alignment horizontal="center" vertical="center" wrapText="1"/>
    </xf>
    <xf numFmtId="1" fontId="4" fillId="0" borderId="6" xfId="1" applyNumberFormat="1" applyFont="1" applyFill="1" applyBorder="1" applyAlignment="1">
      <alignment horizontal="center" vertical="center" wrapText="1"/>
    </xf>
    <xf numFmtId="1" fontId="4" fillId="0" borderId="8" xfId="1" applyNumberFormat="1" applyFont="1" applyFill="1" applyBorder="1" applyAlignment="1">
      <alignment horizontal="center" vertical="center" wrapText="1"/>
    </xf>
    <xf numFmtId="0" fontId="4" fillId="0" borderId="41" xfId="1" applyFont="1" applyFill="1" applyBorder="1" applyAlignment="1">
      <alignment horizontal="center" vertical="center" wrapText="1"/>
    </xf>
    <xf numFmtId="0" fontId="4" fillId="0" borderId="43" xfId="1" applyFont="1" applyFill="1" applyBorder="1" applyAlignment="1">
      <alignment horizontal="center" vertical="center" wrapText="1"/>
    </xf>
    <xf numFmtId="0" fontId="4" fillId="0" borderId="42" xfId="1" applyFont="1" applyFill="1" applyBorder="1" applyAlignment="1">
      <alignment horizontal="center" vertical="center" wrapText="1"/>
    </xf>
    <xf numFmtId="1" fontId="4" fillId="0" borderId="41" xfId="1" applyNumberFormat="1" applyFont="1" applyFill="1" applyBorder="1" applyAlignment="1">
      <alignment horizontal="center" vertical="center" wrapText="1"/>
    </xf>
    <xf numFmtId="0" fontId="4" fillId="0" borderId="44" xfId="1" applyFont="1" applyFill="1" applyBorder="1" applyAlignment="1">
      <alignment horizontal="center" vertical="center" wrapText="1"/>
    </xf>
    <xf numFmtId="0" fontId="4" fillId="0" borderId="45" xfId="1" applyFont="1" applyFill="1" applyBorder="1" applyAlignment="1">
      <alignment horizontal="center" vertical="center" wrapText="1"/>
    </xf>
    <xf numFmtId="0" fontId="4" fillId="0" borderId="47" xfId="1" applyFont="1" applyFill="1" applyBorder="1" applyAlignment="1">
      <alignment horizontal="center" vertical="center" wrapText="1"/>
    </xf>
    <xf numFmtId="0" fontId="4" fillId="0" borderId="46" xfId="1" applyFont="1" applyFill="1" applyBorder="1" applyAlignment="1">
      <alignment horizontal="center" vertical="center" wrapText="1"/>
    </xf>
    <xf numFmtId="1" fontId="4" fillId="0" borderId="45" xfId="1" applyNumberFormat="1" applyFont="1" applyFill="1" applyBorder="1" applyAlignment="1">
      <alignment horizontal="center" vertical="center" wrapText="1"/>
    </xf>
    <xf numFmtId="0" fontId="4" fillId="0" borderId="49" xfId="1" applyFont="1" applyFill="1" applyBorder="1" applyAlignment="1">
      <alignment horizontal="center" vertical="center" wrapText="1"/>
    </xf>
    <xf numFmtId="0" fontId="4" fillId="0" borderId="51" xfId="1" applyFont="1" applyFill="1" applyBorder="1" applyAlignment="1">
      <alignment horizontal="center" vertical="center" wrapText="1"/>
    </xf>
    <xf numFmtId="0" fontId="4" fillId="0" borderId="50" xfId="1" applyFont="1" applyFill="1" applyBorder="1" applyAlignment="1">
      <alignment horizontal="center" vertical="center" wrapText="1"/>
    </xf>
    <xf numFmtId="1" fontId="4" fillId="0" borderId="49" xfId="1" applyNumberFormat="1" applyFont="1" applyFill="1" applyBorder="1" applyAlignment="1">
      <alignment horizontal="center" vertical="center" wrapText="1"/>
    </xf>
    <xf numFmtId="0" fontId="4" fillId="0" borderId="52" xfId="1" applyFont="1" applyFill="1" applyBorder="1" applyAlignment="1">
      <alignment horizontal="center" vertical="center" wrapText="1"/>
    </xf>
    <xf numFmtId="0" fontId="4" fillId="0" borderId="56" xfId="1" applyFont="1" applyFill="1" applyBorder="1" applyAlignment="1">
      <alignment horizontal="center" vertical="center" wrapText="1"/>
    </xf>
    <xf numFmtId="0" fontId="4" fillId="0" borderId="58" xfId="1" applyFont="1" applyFill="1" applyBorder="1" applyAlignment="1">
      <alignment horizontal="center" vertical="center" wrapText="1"/>
    </xf>
    <xf numFmtId="1" fontId="4" fillId="0" borderId="0" xfId="1" applyNumberFormat="1" applyFont="1" applyFill="1" applyBorder="1" applyAlignment="1">
      <alignment horizontal="center" vertical="center" wrapText="1"/>
    </xf>
    <xf numFmtId="0" fontId="4" fillId="0" borderId="12" xfId="1" applyFont="1" applyFill="1" applyBorder="1" applyAlignment="1">
      <alignment horizontal="center" vertical="center" wrapText="1"/>
    </xf>
    <xf numFmtId="0" fontId="4" fillId="0" borderId="62" xfId="1" applyFont="1" applyFill="1" applyBorder="1" applyAlignment="1">
      <alignment horizontal="center" vertical="center" wrapText="1"/>
    </xf>
    <xf numFmtId="0" fontId="4" fillId="0" borderId="63" xfId="1" applyFont="1" applyFill="1" applyBorder="1" applyAlignment="1">
      <alignment horizontal="center" vertical="center" wrapText="1"/>
    </xf>
    <xf numFmtId="0" fontId="4" fillId="0" borderId="64" xfId="1" applyFont="1" applyFill="1" applyBorder="1" applyAlignment="1">
      <alignment horizontal="center" vertical="center" wrapText="1"/>
    </xf>
    <xf numFmtId="1" fontId="4" fillId="0" borderId="64" xfId="1" applyNumberFormat="1" applyFont="1" applyFill="1" applyBorder="1" applyAlignment="1">
      <alignment horizontal="center" vertical="center" wrapText="1"/>
    </xf>
    <xf numFmtId="0" fontId="4" fillId="0" borderId="66" xfId="1" applyFont="1" applyFill="1" applyBorder="1" applyAlignment="1">
      <alignment horizontal="center" vertical="center" wrapText="1"/>
    </xf>
    <xf numFmtId="0" fontId="4" fillId="0" borderId="67" xfId="1" applyFont="1" applyFill="1" applyBorder="1" applyAlignment="1">
      <alignment horizontal="center" vertical="center" wrapText="1"/>
    </xf>
    <xf numFmtId="0" fontId="4" fillId="0" borderId="28" xfId="1" applyFont="1" applyFill="1" applyBorder="1" applyAlignment="1">
      <alignment horizontal="center" vertical="center" wrapText="1"/>
    </xf>
    <xf numFmtId="1" fontId="4" fillId="0" borderId="28" xfId="1" applyNumberFormat="1" applyFont="1" applyFill="1" applyBorder="1" applyAlignment="1">
      <alignment horizontal="center" vertical="center" wrapText="1"/>
    </xf>
    <xf numFmtId="0" fontId="6" fillId="0" borderId="22" xfId="1" applyFont="1" applyFill="1" applyBorder="1" applyAlignment="1">
      <alignment horizontal="center" vertical="center" wrapText="1"/>
    </xf>
    <xf numFmtId="0" fontId="4" fillId="0" borderId="68" xfId="1" applyFont="1" applyFill="1" applyBorder="1" applyAlignment="1">
      <alignment horizontal="center" vertical="center" wrapText="1"/>
    </xf>
    <xf numFmtId="0" fontId="4" fillId="0" borderId="55" xfId="1" applyFont="1" applyFill="1" applyBorder="1" applyAlignment="1">
      <alignment horizontal="center" vertical="center" wrapText="1"/>
    </xf>
    <xf numFmtId="0" fontId="4" fillId="0" borderId="54" xfId="1" applyFont="1" applyFill="1" applyBorder="1" applyAlignment="1">
      <alignment horizontal="center" vertical="center" wrapText="1"/>
    </xf>
    <xf numFmtId="1" fontId="4" fillId="0" borderId="54" xfId="1" applyNumberFormat="1" applyFont="1" applyFill="1" applyBorder="1" applyAlignment="1">
      <alignment horizontal="center" vertical="center" wrapText="1"/>
    </xf>
    <xf numFmtId="1" fontId="4" fillId="0" borderId="13" xfId="1" applyNumberFormat="1" applyFont="1" applyFill="1" applyBorder="1" applyAlignment="1">
      <alignment horizontal="center" vertical="center" wrapText="1"/>
    </xf>
    <xf numFmtId="1" fontId="4" fillId="0" borderId="40" xfId="1" applyNumberFormat="1" applyFont="1" applyFill="1" applyBorder="1" applyAlignment="1">
      <alignment horizontal="center" vertical="center" wrapText="1"/>
    </xf>
    <xf numFmtId="164" fontId="4" fillId="0" borderId="36" xfId="1" applyNumberFormat="1" applyFont="1" applyFill="1" applyBorder="1" applyAlignment="1">
      <alignment horizontal="center" vertical="center" wrapText="1"/>
    </xf>
    <xf numFmtId="0" fontId="4" fillId="0" borderId="21" xfId="1" applyFont="1" applyFill="1" applyBorder="1" applyAlignment="1">
      <alignment horizontal="center" vertical="center" wrapText="1"/>
    </xf>
    <xf numFmtId="0" fontId="4" fillId="0" borderId="31" xfId="1" applyFont="1" applyFill="1" applyBorder="1" applyAlignment="1">
      <alignment horizontal="center" vertical="center" wrapText="1"/>
    </xf>
    <xf numFmtId="0" fontId="4" fillId="0" borderId="25" xfId="1" applyFont="1" applyFill="1" applyBorder="1" applyAlignment="1">
      <alignment horizontal="center" vertical="center" wrapText="1"/>
    </xf>
    <xf numFmtId="0" fontId="4" fillId="0" borderId="69" xfId="1" applyFont="1" applyFill="1" applyBorder="1" applyAlignment="1">
      <alignment horizontal="center" vertical="center" wrapText="1"/>
    </xf>
    <xf numFmtId="0" fontId="4" fillId="0" borderId="70" xfId="1" applyFont="1" applyFill="1" applyBorder="1" applyAlignment="1">
      <alignment horizontal="center" vertical="center" wrapText="1"/>
    </xf>
    <xf numFmtId="0" fontId="4" fillId="0" borderId="71" xfId="1" applyFont="1" applyFill="1" applyBorder="1" applyAlignment="1">
      <alignment horizontal="center" vertical="center" wrapText="1"/>
    </xf>
    <xf numFmtId="0" fontId="4" fillId="0" borderId="72" xfId="1" applyFont="1" applyFill="1" applyBorder="1" applyAlignment="1">
      <alignment horizontal="center" vertical="center" wrapText="1"/>
    </xf>
    <xf numFmtId="0" fontId="4" fillId="0" borderId="73" xfId="1" applyFont="1" applyFill="1" applyBorder="1" applyAlignment="1">
      <alignment horizontal="center" vertical="center" wrapText="1"/>
    </xf>
    <xf numFmtId="0" fontId="4" fillId="0" borderId="74" xfId="1" applyFont="1" applyFill="1" applyBorder="1" applyAlignment="1">
      <alignment horizontal="center" vertical="center" wrapText="1"/>
    </xf>
    <xf numFmtId="0" fontId="4" fillId="0" borderId="75" xfId="1" applyFont="1" applyFill="1" applyBorder="1" applyAlignment="1">
      <alignment horizontal="center" vertical="center" wrapText="1"/>
    </xf>
    <xf numFmtId="1" fontId="4" fillId="0" borderId="75" xfId="1" applyNumberFormat="1" applyFont="1" applyFill="1" applyBorder="1" applyAlignment="1">
      <alignment horizontal="center" vertical="center" wrapText="1"/>
    </xf>
    <xf numFmtId="0" fontId="4" fillId="0" borderId="76" xfId="1" applyFont="1" applyFill="1" applyBorder="1" applyAlignment="1">
      <alignment horizontal="center" vertical="center" wrapText="1"/>
    </xf>
    <xf numFmtId="0" fontId="12" fillId="0" borderId="6" xfId="1" applyFont="1" applyFill="1" applyBorder="1" applyAlignment="1">
      <alignment horizontal="center" vertical="center" wrapText="1"/>
    </xf>
    <xf numFmtId="0" fontId="12" fillId="0" borderId="36" xfId="1" applyFont="1" applyFill="1" applyBorder="1" applyAlignment="1">
      <alignment horizontal="center" vertical="center" wrapText="1"/>
    </xf>
    <xf numFmtId="0" fontId="12" fillId="0" borderId="39" xfId="1" applyFont="1" applyFill="1" applyBorder="1" applyAlignment="1">
      <alignment horizontal="center" vertical="center" wrapText="1"/>
    </xf>
    <xf numFmtId="2" fontId="4" fillId="0" borderId="36" xfId="1" applyNumberFormat="1" applyFont="1" applyFill="1" applyBorder="1" applyAlignment="1">
      <alignment horizontal="center" vertical="center" wrapText="1"/>
    </xf>
    <xf numFmtId="2" fontId="4" fillId="0" borderId="39" xfId="1" applyNumberFormat="1" applyFont="1" applyFill="1" applyBorder="1" applyAlignment="1">
      <alignment horizontal="center" vertical="center" wrapText="1"/>
    </xf>
    <xf numFmtId="0" fontId="12" fillId="0" borderId="8" xfId="1" applyFont="1" applyFill="1" applyBorder="1" applyAlignment="1">
      <alignment horizontal="center" vertical="center" wrapText="1"/>
    </xf>
    <xf numFmtId="0" fontId="4" fillId="0" borderId="77" xfId="1" applyFont="1" applyFill="1" applyBorder="1" applyAlignment="1">
      <alignment horizontal="center" vertical="center" wrapText="1"/>
    </xf>
    <xf numFmtId="0" fontId="4" fillId="0" borderId="78" xfId="1" applyFont="1" applyFill="1" applyBorder="1" applyAlignment="1">
      <alignment horizontal="center" vertical="center" wrapText="1"/>
    </xf>
    <xf numFmtId="0" fontId="4" fillId="0" borderId="79" xfId="1" applyFont="1" applyFill="1" applyBorder="1" applyAlignment="1">
      <alignment horizontal="center" vertical="center" wrapText="1"/>
    </xf>
    <xf numFmtId="0" fontId="4" fillId="0" borderId="61" xfId="1" applyFont="1" applyFill="1" applyBorder="1" applyAlignment="1">
      <alignment horizontal="center" vertical="center" wrapText="1"/>
    </xf>
    <xf numFmtId="0" fontId="4" fillId="0" borderId="60" xfId="1" applyFont="1" applyFill="1" applyBorder="1" applyAlignment="1">
      <alignment horizontal="center" vertical="center" wrapText="1"/>
    </xf>
    <xf numFmtId="1" fontId="4" fillId="0" borderId="60" xfId="1" applyNumberFormat="1" applyFont="1" applyFill="1" applyBorder="1" applyAlignment="1">
      <alignment horizontal="center" vertical="center" wrapText="1"/>
    </xf>
    <xf numFmtId="0" fontId="10" fillId="0" borderId="11" xfId="1" applyFont="1" applyFill="1" applyBorder="1" applyAlignment="1">
      <alignment vertical="center"/>
    </xf>
    <xf numFmtId="0" fontId="10" fillId="0" borderId="11" xfId="1" applyFont="1" applyFill="1" applyBorder="1" applyAlignment="1">
      <alignment vertical="center" wrapText="1"/>
    </xf>
    <xf numFmtId="0" fontId="4" fillId="0" borderId="81" xfId="1" applyFont="1" applyFill="1" applyBorder="1" applyAlignment="1">
      <alignment horizontal="center" vertical="center" wrapText="1"/>
    </xf>
    <xf numFmtId="0" fontId="4" fillId="0" borderId="24" xfId="1" applyFont="1" applyFill="1" applyBorder="1" applyAlignment="1">
      <alignment horizontal="center" vertical="center" wrapText="1"/>
    </xf>
    <xf numFmtId="0" fontId="4" fillId="0" borderId="82" xfId="1" applyFont="1" applyFill="1" applyBorder="1" applyAlignment="1">
      <alignment horizontal="center" vertical="center" wrapText="1"/>
    </xf>
    <xf numFmtId="0" fontId="4" fillId="0" borderId="83" xfId="1" applyFont="1" applyFill="1" applyBorder="1" applyAlignment="1">
      <alignment horizontal="center" vertical="center" wrapText="1"/>
    </xf>
    <xf numFmtId="0" fontId="4" fillId="0" borderId="20" xfId="1" quotePrefix="1" applyFont="1" applyFill="1" applyBorder="1" applyAlignment="1">
      <alignment horizontal="center" vertical="center" wrapText="1"/>
    </xf>
    <xf numFmtId="0" fontId="4" fillId="0" borderId="21" xfId="1" quotePrefix="1" applyFont="1" applyFill="1" applyBorder="1" applyAlignment="1">
      <alignment horizontal="center" vertical="center" wrapText="1"/>
    </xf>
    <xf numFmtId="0" fontId="4" fillId="0" borderId="84" xfId="1" applyFont="1" applyFill="1" applyBorder="1" applyAlignment="1">
      <alignment horizontal="center" vertical="center" wrapText="1"/>
    </xf>
    <xf numFmtId="0" fontId="4" fillId="0" borderId="85" xfId="1" applyFont="1" applyFill="1" applyBorder="1" applyAlignment="1">
      <alignment horizontal="center" vertical="center" wrapText="1"/>
    </xf>
    <xf numFmtId="0" fontId="4" fillId="0" borderId="86" xfId="1" applyFont="1" applyFill="1" applyBorder="1" applyAlignment="1">
      <alignment horizontal="center" vertical="center" wrapText="1"/>
    </xf>
    <xf numFmtId="0" fontId="4" fillId="0" borderId="87" xfId="1" applyFont="1" applyFill="1" applyBorder="1" applyAlignment="1">
      <alignment horizontal="center" vertical="center" wrapText="1"/>
    </xf>
    <xf numFmtId="0" fontId="4" fillId="0" borderId="89" xfId="1" applyFont="1" applyFill="1" applyBorder="1" applyAlignment="1">
      <alignment horizontal="center" vertical="center" wrapText="1"/>
    </xf>
    <xf numFmtId="0" fontId="4" fillId="0" borderId="88" xfId="1" applyFont="1" applyFill="1" applyBorder="1" applyAlignment="1">
      <alignment horizontal="center" vertical="center" wrapText="1"/>
    </xf>
    <xf numFmtId="0" fontId="4" fillId="0" borderId="0" xfId="1" applyFont="1" applyFill="1" applyAlignment="1">
      <alignment horizontal="center" vertical="center" wrapText="1"/>
    </xf>
    <xf numFmtId="0" fontId="6" fillId="0" borderId="32" xfId="1" applyFont="1" applyFill="1" applyBorder="1" applyAlignment="1">
      <alignment horizontal="center" vertical="center" wrapText="1"/>
    </xf>
    <xf numFmtId="44" fontId="4" fillId="0" borderId="0" xfId="6" applyFont="1" applyFill="1" applyBorder="1" applyAlignment="1">
      <alignment horizontal="center" vertical="center" wrapText="1"/>
    </xf>
    <xf numFmtId="0" fontId="4" fillId="0" borderId="0" xfId="1" applyFont="1" applyFill="1" applyAlignment="1">
      <alignment horizontal="center" vertical="center" wrapText="1"/>
    </xf>
    <xf numFmtId="0" fontId="4" fillId="0" borderId="10" xfId="1" applyFont="1" applyFill="1" applyBorder="1" applyAlignment="1">
      <alignment horizontal="center" vertical="center" wrapText="1"/>
    </xf>
    <xf numFmtId="0" fontId="4" fillId="0" borderId="9" xfId="1" applyFont="1" applyFill="1" applyBorder="1" applyAlignment="1">
      <alignment horizontal="center" vertical="center" wrapText="1"/>
    </xf>
    <xf numFmtId="0" fontId="4" fillId="0" borderId="8" xfId="1" applyFont="1" applyFill="1" applyBorder="1" applyAlignment="1">
      <alignment horizontal="center" vertical="center" wrapText="1"/>
    </xf>
    <xf numFmtId="1" fontId="4" fillId="0" borderId="10" xfId="1" applyNumberFormat="1" applyFont="1" applyFill="1" applyBorder="1" applyAlignment="1">
      <alignment horizontal="center" vertical="center" wrapText="1"/>
    </xf>
    <xf numFmtId="0" fontId="4" fillId="0" borderId="40" xfId="1" applyFont="1" applyFill="1" applyBorder="1" applyAlignment="1">
      <alignment horizontal="center" vertical="center" wrapText="1"/>
    </xf>
    <xf numFmtId="0" fontId="4" fillId="0" borderId="39" xfId="1" applyFont="1" applyFill="1" applyBorder="1" applyAlignment="1">
      <alignment horizontal="center" vertical="center" wrapText="1"/>
    </xf>
    <xf numFmtId="0" fontId="4" fillId="0" borderId="53" xfId="1" applyFont="1" applyFill="1" applyBorder="1" applyAlignment="1">
      <alignment horizontal="center" vertical="center" wrapText="1"/>
    </xf>
    <xf numFmtId="1" fontId="4" fillId="0" borderId="39" xfId="1" applyNumberFormat="1" applyFont="1" applyFill="1" applyBorder="1" applyAlignment="1">
      <alignment horizontal="center" vertical="center" wrapText="1"/>
    </xf>
    <xf numFmtId="1" fontId="4" fillId="0" borderId="14" xfId="1" applyNumberFormat="1" applyFont="1" applyFill="1" applyBorder="1" applyAlignment="1">
      <alignment horizontal="center" vertical="center" wrapText="1"/>
    </xf>
    <xf numFmtId="0" fontId="4" fillId="0" borderId="11" xfId="1" applyFont="1" applyFill="1" applyBorder="1" applyAlignment="1">
      <alignment horizontal="center" vertical="center" wrapText="1"/>
    </xf>
    <xf numFmtId="0" fontId="4" fillId="0" borderId="6"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4" fillId="0" borderId="36" xfId="1" applyFont="1" applyFill="1" applyBorder="1" applyAlignment="1">
      <alignment horizontal="center" vertical="center" wrapText="1"/>
    </xf>
    <xf numFmtId="0" fontId="4" fillId="0" borderId="37" xfId="1" applyFont="1" applyFill="1" applyBorder="1" applyAlignment="1">
      <alignment horizontal="center" vertical="center" wrapText="1"/>
    </xf>
    <xf numFmtId="0" fontId="4" fillId="0" borderId="38" xfId="1" applyFont="1" applyFill="1" applyBorder="1" applyAlignment="1">
      <alignment horizontal="center" vertical="center" wrapText="1"/>
    </xf>
    <xf numFmtId="1" fontId="4" fillId="0" borderId="36" xfId="1" applyNumberFormat="1" applyFont="1" applyFill="1" applyBorder="1" applyAlignment="1">
      <alignment horizontal="center" vertical="center" wrapText="1"/>
    </xf>
    <xf numFmtId="0" fontId="4" fillId="0" borderId="13" xfId="1" applyFont="1" applyFill="1" applyBorder="1" applyAlignment="1">
      <alignment horizontal="center" vertical="center" wrapText="1"/>
    </xf>
    <xf numFmtId="0" fontId="4" fillId="0" borderId="3" xfId="1" applyFont="1" applyFill="1" applyBorder="1" applyAlignment="1">
      <alignment horizontal="center" vertical="center" wrapText="1"/>
    </xf>
    <xf numFmtId="164" fontId="4" fillId="0" borderId="6" xfId="1" applyNumberFormat="1" applyFont="1" applyFill="1" applyBorder="1" applyAlignment="1">
      <alignment horizontal="center" vertical="center" wrapText="1"/>
    </xf>
    <xf numFmtId="0" fontId="4" fillId="0" borderId="14" xfId="1" applyFont="1" applyFill="1" applyBorder="1" applyAlignment="1">
      <alignment horizontal="center" vertical="center" wrapText="1"/>
    </xf>
    <xf numFmtId="0" fontId="4" fillId="0" borderId="15" xfId="1" applyFont="1" applyFill="1" applyBorder="1" applyAlignment="1">
      <alignment horizontal="center" vertical="center" wrapText="1"/>
    </xf>
    <xf numFmtId="0" fontId="4" fillId="0" borderId="35" xfId="1"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0" xfId="1" applyFont="1" applyFill="1" applyAlignment="1">
      <alignment horizontal="center" vertical="center" wrapText="1"/>
    </xf>
    <xf numFmtId="1" fontId="4" fillId="0" borderId="6" xfId="0" applyNumberFormat="1" applyFont="1" applyFill="1" applyBorder="1" applyAlignment="1">
      <alignment horizontal="center" vertical="center" wrapText="1"/>
    </xf>
    <xf numFmtId="1" fontId="4" fillId="0" borderId="36" xfId="0" applyNumberFormat="1" applyFont="1" applyFill="1" applyBorder="1" applyAlignment="1">
      <alignment horizontal="center" vertical="center" wrapText="1"/>
    </xf>
    <xf numFmtId="0" fontId="6" fillId="0" borderId="33" xfId="1" applyFont="1" applyFill="1" applyBorder="1" applyAlignment="1">
      <alignment horizontal="center" vertical="center" wrapText="1"/>
    </xf>
    <xf numFmtId="0" fontId="4" fillId="0" borderId="0" xfId="1" applyFont="1" applyFill="1" applyAlignment="1">
      <alignment horizontal="center" vertical="center" wrapText="1"/>
    </xf>
    <xf numFmtId="0" fontId="4" fillId="0" borderId="29" xfId="1" applyFont="1" applyFill="1" applyBorder="1" applyAlignment="1">
      <alignment horizontal="center" vertical="center" wrapText="1"/>
    </xf>
    <xf numFmtId="0" fontId="4" fillId="0" borderId="5" xfId="22" applyFont="1" applyFill="1" applyBorder="1" applyAlignment="1">
      <alignment horizontal="center" vertical="center" wrapText="1"/>
    </xf>
    <xf numFmtId="0" fontId="4" fillId="0" borderId="37" xfId="22" applyFont="1" applyFill="1" applyBorder="1" applyAlignment="1">
      <alignment horizontal="center" vertical="center" wrapText="1"/>
    </xf>
    <xf numFmtId="0" fontId="4" fillId="0" borderId="6" xfId="22" applyFont="1" applyFill="1" applyBorder="1" applyAlignment="1">
      <alignment horizontal="center" vertical="center" wrapText="1"/>
    </xf>
    <xf numFmtId="0" fontId="4" fillId="0" borderId="16" xfId="22" applyFont="1" applyFill="1" applyBorder="1" applyAlignment="1">
      <alignment horizontal="center" vertical="center" wrapText="1"/>
    </xf>
    <xf numFmtId="0" fontId="4" fillId="0" borderId="36" xfId="22" applyFont="1" applyFill="1" applyBorder="1" applyAlignment="1">
      <alignment horizontal="center" vertical="center" wrapText="1"/>
    </xf>
    <xf numFmtId="0" fontId="4" fillId="0" borderId="38" xfId="22" applyFont="1" applyFill="1" applyBorder="1" applyAlignment="1">
      <alignment horizontal="center" vertical="center" wrapText="1"/>
    </xf>
    <xf numFmtId="1" fontId="4" fillId="0" borderId="36" xfId="22" applyNumberFormat="1" applyFont="1" applyFill="1" applyBorder="1" applyAlignment="1">
      <alignment horizontal="center" vertical="center" wrapText="1"/>
    </xf>
    <xf numFmtId="0" fontId="4" fillId="0" borderId="37" xfId="35" applyFont="1" applyFill="1" applyBorder="1" applyAlignment="1">
      <alignment horizontal="center" vertical="center" wrapText="1"/>
    </xf>
    <xf numFmtId="0" fontId="4" fillId="0" borderId="36" xfId="35" applyFont="1" applyFill="1" applyBorder="1" applyAlignment="1">
      <alignment horizontal="center" vertical="center" wrapText="1"/>
    </xf>
    <xf numFmtId="0" fontId="4" fillId="0" borderId="93" xfId="1" applyFont="1" applyFill="1" applyBorder="1" applyAlignment="1">
      <alignment horizontal="center" vertical="center" wrapText="1"/>
    </xf>
    <xf numFmtId="0" fontId="4" fillId="0" borderId="92" xfId="1" applyFont="1" applyFill="1" applyBorder="1" applyAlignment="1">
      <alignment horizontal="center" vertical="center" wrapText="1"/>
    </xf>
    <xf numFmtId="0" fontId="4" fillId="0" borderId="1" xfId="10" applyFont="1" applyFill="1" applyBorder="1" applyAlignment="1">
      <alignment horizontal="center" vertical="center" wrapText="1"/>
    </xf>
    <xf numFmtId="0" fontId="4" fillId="0" borderId="90" xfId="1" applyFont="1" applyFill="1" applyBorder="1" applyAlignment="1">
      <alignment horizontal="center" vertical="center" wrapText="1"/>
    </xf>
    <xf numFmtId="0" fontId="4" fillId="0" borderId="91" xfId="1"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2" xfId="0" applyFont="1" applyFill="1" applyBorder="1" applyAlignment="1">
      <alignment horizontal="center" vertical="center" wrapText="1"/>
    </xf>
    <xf numFmtId="1" fontId="4" fillId="0" borderId="8" xfId="0" applyNumberFormat="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7" xfId="1" applyFont="1" applyFill="1" applyBorder="1" applyAlignment="1">
      <alignment horizontal="center" vertical="center" wrapText="1"/>
    </xf>
    <xf numFmtId="0" fontId="4" fillId="0" borderId="15" xfId="10" applyFont="1" applyFill="1" applyBorder="1" applyAlignment="1">
      <alignment horizontal="center" vertical="center" wrapText="1"/>
    </xf>
    <xf numFmtId="0" fontId="4" fillId="0" borderId="13" xfId="10" applyFont="1" applyFill="1" applyBorder="1" applyAlignment="1">
      <alignment horizontal="center" vertical="center" wrapText="1"/>
    </xf>
    <xf numFmtId="0" fontId="4" fillId="0" borderId="14" xfId="10" applyFont="1" applyFill="1" applyBorder="1" applyAlignment="1">
      <alignment horizontal="center" vertical="center" wrapText="1"/>
    </xf>
    <xf numFmtId="0" fontId="4" fillId="0" borderId="6" xfId="10" applyFont="1" applyFill="1" applyBorder="1" applyAlignment="1">
      <alignment horizontal="center" vertical="center" wrapText="1"/>
    </xf>
    <xf numFmtId="0" fontId="4" fillId="0" borderId="5" xfId="10" applyFont="1" applyFill="1" applyBorder="1" applyAlignment="1">
      <alignment horizontal="center" vertical="center" wrapText="1"/>
    </xf>
    <xf numFmtId="0" fontId="4" fillId="0" borderId="16" xfId="10" applyFont="1" applyFill="1" applyBorder="1" applyAlignment="1">
      <alignment horizontal="center" vertical="center" wrapText="1"/>
    </xf>
    <xf numFmtId="1" fontId="4" fillId="0" borderId="6" xfId="10" applyNumberFormat="1" applyFont="1" applyFill="1" applyBorder="1" applyAlignment="1">
      <alignment horizontal="center" vertical="center" wrapText="1"/>
    </xf>
    <xf numFmtId="1" fontId="4" fillId="0" borderId="16" xfId="10" applyNumberFormat="1" applyFont="1" applyFill="1" applyBorder="1" applyAlignment="1">
      <alignment horizontal="center" vertical="center" wrapText="1"/>
    </xf>
    <xf numFmtId="0" fontId="4" fillId="0" borderId="36" xfId="10" applyFont="1" applyFill="1" applyBorder="1" applyAlignment="1">
      <alignment horizontal="center" vertical="center" wrapText="1"/>
    </xf>
    <xf numFmtId="0" fontId="4" fillId="0" borderId="37" xfId="10" applyFont="1" applyFill="1" applyBorder="1" applyAlignment="1">
      <alignment horizontal="center" vertical="center" wrapText="1"/>
    </xf>
    <xf numFmtId="0" fontId="4" fillId="0" borderId="38" xfId="10" applyFont="1" applyFill="1" applyBorder="1" applyAlignment="1">
      <alignment horizontal="center" vertical="center" wrapText="1"/>
    </xf>
    <xf numFmtId="1" fontId="4" fillId="0" borderId="36" xfId="10" applyNumberFormat="1" applyFont="1" applyFill="1" applyBorder="1" applyAlignment="1">
      <alignment horizontal="center" vertical="center" wrapText="1"/>
    </xf>
    <xf numFmtId="0" fontId="4" fillId="0" borderId="39" xfId="10" applyFont="1" applyFill="1" applyBorder="1" applyAlignment="1">
      <alignment horizontal="center" vertical="center" wrapText="1"/>
    </xf>
    <xf numFmtId="0" fontId="4" fillId="0" borderId="53" xfId="10" applyFont="1" applyFill="1" applyBorder="1" applyAlignment="1">
      <alignment horizontal="center" vertical="center" wrapText="1"/>
    </xf>
    <xf numFmtId="0" fontId="4" fillId="0" borderId="40" xfId="10" applyFont="1" applyFill="1" applyBorder="1" applyAlignment="1">
      <alignment horizontal="center" vertical="center" wrapText="1"/>
    </xf>
    <xf numFmtId="1" fontId="4" fillId="0" borderId="39" xfId="10" applyNumberFormat="1" applyFont="1" applyFill="1" applyBorder="1" applyAlignment="1">
      <alignment horizontal="center" vertical="center" wrapText="1"/>
    </xf>
    <xf numFmtId="0" fontId="4" fillId="0" borderId="0" xfId="10" applyFont="1" applyFill="1" applyBorder="1" applyAlignment="1">
      <alignment horizontal="center" vertical="center" wrapText="1"/>
    </xf>
    <xf numFmtId="0" fontId="11" fillId="0" borderId="0" xfId="0"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32" xfId="1" applyFont="1" applyFill="1" applyBorder="1" applyAlignment="1">
      <alignment horizontal="center" vertical="center" wrapText="1"/>
    </xf>
    <xf numFmtId="0" fontId="6" fillId="0" borderId="33" xfId="1" applyFont="1" applyFill="1" applyBorder="1" applyAlignment="1">
      <alignment horizontal="center" vertical="center" wrapText="1"/>
    </xf>
    <xf numFmtId="0" fontId="4" fillId="0" borderId="16" xfId="1" applyFont="1" applyFill="1" applyBorder="1" applyAlignment="1">
      <alignment horizontal="center" vertical="center" wrapText="1"/>
    </xf>
    <xf numFmtId="0" fontId="4" fillId="0" borderId="22" xfId="1"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0" xfId="1" applyFont="1" applyFill="1" applyBorder="1" applyAlignment="1">
      <alignment horizontal="center" vertical="center" wrapText="1"/>
    </xf>
    <xf numFmtId="0" fontId="6" fillId="0" borderId="32" xfId="1" applyFont="1" applyFill="1" applyBorder="1" applyAlignment="1">
      <alignment horizontal="center" vertical="center" wrapText="1"/>
    </xf>
    <xf numFmtId="0" fontId="6" fillId="0" borderId="33" xfId="1" applyFont="1" applyFill="1" applyBorder="1" applyAlignment="1">
      <alignment horizontal="center" vertical="center" wrapText="1"/>
    </xf>
    <xf numFmtId="0" fontId="6" fillId="0" borderId="1" xfId="1" applyFont="1" applyFill="1" applyBorder="1" applyAlignment="1">
      <alignment horizontal="center" vertical="center" wrapText="1"/>
    </xf>
    <xf numFmtId="0" fontId="4" fillId="0" borderId="16" xfId="1" applyFont="1" applyFill="1" applyBorder="1" applyAlignment="1">
      <alignment horizontal="center" vertical="center" wrapText="1"/>
    </xf>
    <xf numFmtId="0" fontId="4" fillId="0" borderId="22" xfId="1" applyFont="1" applyFill="1" applyBorder="1" applyAlignment="1">
      <alignment horizontal="center" vertical="center" wrapText="1"/>
    </xf>
    <xf numFmtId="0" fontId="4" fillId="0" borderId="17" xfId="1"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0" xfId="1" applyFont="1" applyFill="1" applyBorder="1" applyAlignment="1">
      <alignment horizontal="center" vertical="center" wrapText="1"/>
    </xf>
    <xf numFmtId="1" fontId="4" fillId="0" borderId="39" xfId="0" applyNumberFormat="1" applyFont="1" applyFill="1" applyBorder="1" applyAlignment="1">
      <alignment horizontal="center" vertical="center" wrapText="1"/>
    </xf>
    <xf numFmtId="0" fontId="4" fillId="0" borderId="45" xfId="0" applyFont="1" applyFill="1" applyBorder="1" applyAlignment="1">
      <alignment horizontal="center" vertical="center" wrapText="1"/>
    </xf>
    <xf numFmtId="0" fontId="12" fillId="0" borderId="47" xfId="0" applyFont="1" applyFill="1" applyBorder="1" applyAlignment="1">
      <alignment horizontal="center" vertical="center" wrapText="1"/>
    </xf>
    <xf numFmtId="0" fontId="4" fillId="0" borderId="46" xfId="0" applyFont="1" applyFill="1" applyBorder="1" applyAlignment="1">
      <alignment horizontal="center" vertical="center" wrapText="1"/>
    </xf>
    <xf numFmtId="1" fontId="4" fillId="0" borderId="45" xfId="0" applyNumberFormat="1" applyFont="1" applyFill="1" applyBorder="1" applyAlignment="1">
      <alignment horizontal="center" vertical="center" wrapText="1"/>
    </xf>
    <xf numFmtId="0" fontId="4" fillId="0" borderId="75"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12" fillId="0" borderId="73" xfId="0" applyFont="1" applyFill="1" applyBorder="1" applyAlignment="1">
      <alignment horizontal="center" vertical="center" wrapText="1"/>
    </xf>
    <xf numFmtId="0" fontId="4" fillId="0" borderId="74" xfId="0" applyFont="1" applyFill="1" applyBorder="1" applyAlignment="1">
      <alignment horizontal="center" vertical="center" wrapText="1"/>
    </xf>
    <xf numFmtId="1" fontId="4" fillId="0" borderId="75" xfId="0" applyNumberFormat="1"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4" fillId="0" borderId="22" xfId="10" applyFont="1" applyFill="1" applyBorder="1" applyAlignment="1">
      <alignment horizontal="center" vertical="center" wrapText="1"/>
    </xf>
    <xf numFmtId="0" fontId="4" fillId="0" borderId="8" xfId="10" applyFont="1" applyFill="1" applyBorder="1" applyAlignment="1">
      <alignment horizontal="center" vertical="center" wrapText="1"/>
    </xf>
    <xf numFmtId="1" fontId="4" fillId="0" borderId="24" xfId="10" applyNumberFormat="1"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1" fontId="4" fillId="0" borderId="58" xfId="0" applyNumberFormat="1" applyFont="1" applyFill="1" applyBorder="1" applyAlignment="1">
      <alignment horizontal="center" vertical="center" wrapText="1"/>
    </xf>
    <xf numFmtId="0" fontId="12" fillId="0" borderId="53" xfId="0" applyFont="1" applyFill="1" applyBorder="1" applyAlignment="1">
      <alignment horizontal="center" vertical="center" wrapText="1"/>
    </xf>
    <xf numFmtId="0" fontId="12" fillId="0" borderId="69" xfId="0" applyFont="1" applyFill="1" applyBorder="1" applyAlignment="1">
      <alignment horizontal="center" vertical="center" wrapText="1"/>
    </xf>
    <xf numFmtId="0" fontId="12" fillId="0" borderId="12" xfId="0" applyFont="1" applyFill="1" applyBorder="1" applyAlignment="1">
      <alignment horizontal="center" vertical="center" wrapText="1"/>
    </xf>
    <xf numFmtId="1" fontId="4" fillId="0" borderId="10" xfId="0" applyNumberFormat="1"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4" fillId="0" borderId="58" xfId="10" applyFont="1" applyFill="1" applyBorder="1" applyAlignment="1">
      <alignment horizontal="center" vertical="center" wrapText="1"/>
    </xf>
    <xf numFmtId="1" fontId="4" fillId="0" borderId="58" xfId="10" applyNumberFormat="1" applyFont="1" applyFill="1" applyBorder="1" applyAlignment="1">
      <alignment horizontal="center" vertical="center" wrapText="1"/>
    </xf>
    <xf numFmtId="1" fontId="4" fillId="0" borderId="35"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57" xfId="10" applyFont="1" applyFill="1" applyBorder="1" applyAlignment="1">
      <alignment horizontal="center" vertical="center" wrapText="1"/>
    </xf>
    <xf numFmtId="0" fontId="12" fillId="0" borderId="56" xfId="0" applyFont="1" applyFill="1" applyBorder="1" applyAlignment="1">
      <alignment horizontal="center" vertical="center" wrapText="1"/>
    </xf>
    <xf numFmtId="0" fontId="4" fillId="0" borderId="56" xfId="10" applyFont="1" applyFill="1" applyBorder="1" applyAlignment="1">
      <alignment horizontal="center" vertical="center" wrapText="1"/>
    </xf>
    <xf numFmtId="1" fontId="4" fillId="0" borderId="57" xfId="10" applyNumberFormat="1" applyFont="1" applyFill="1" applyBorder="1" applyAlignment="1">
      <alignment horizontal="center" vertical="center" wrapText="1"/>
    </xf>
    <xf numFmtId="0" fontId="12" fillId="0" borderId="15" xfId="0" applyFont="1" applyFill="1" applyBorder="1" applyAlignment="1">
      <alignment horizontal="center" vertical="center" wrapText="1"/>
    </xf>
    <xf numFmtId="0" fontId="4" fillId="0" borderId="13" xfId="0" applyFont="1" applyFill="1" applyBorder="1" applyAlignment="1">
      <alignment horizontal="center" vertical="center" wrapText="1"/>
    </xf>
    <xf numFmtId="1" fontId="4" fillId="0" borderId="13"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1" fontId="4" fillId="0" borderId="14" xfId="0" applyNumberFormat="1" applyFont="1" applyFill="1" applyBorder="1" applyAlignment="1">
      <alignment horizontal="center" vertical="center" wrapText="1"/>
    </xf>
    <xf numFmtId="0" fontId="4" fillId="0" borderId="9" xfId="10" applyFont="1" applyFill="1" applyBorder="1" applyAlignment="1">
      <alignment horizontal="center" vertical="center" wrapText="1"/>
    </xf>
    <xf numFmtId="1" fontId="4" fillId="0" borderId="8" xfId="10" applyNumberFormat="1" applyFont="1" applyFill="1" applyBorder="1" applyAlignment="1">
      <alignment horizontal="center" vertical="center" wrapText="1"/>
    </xf>
    <xf numFmtId="1" fontId="4" fillId="0" borderId="0" xfId="0" applyNumberFormat="1" applyFont="1" applyFill="1" applyBorder="1" applyAlignment="1">
      <alignment horizontal="center" vertical="center" wrapText="1"/>
    </xf>
    <xf numFmtId="0" fontId="4" fillId="0" borderId="95" xfId="0" applyFont="1" applyFill="1" applyBorder="1" applyAlignment="1">
      <alignment horizontal="center" vertical="center" wrapText="1"/>
    </xf>
    <xf numFmtId="0" fontId="4" fillId="2" borderId="6" xfId="10" applyFont="1" applyFill="1" applyBorder="1" applyAlignment="1">
      <alignment horizontal="center" vertical="center" wrapText="1"/>
    </xf>
    <xf numFmtId="0" fontId="4" fillId="2" borderId="36" xfId="10" applyFont="1" applyFill="1" applyBorder="1" applyAlignment="1">
      <alignment horizontal="center" vertical="center" wrapText="1"/>
    </xf>
    <xf numFmtId="1" fontId="4" fillId="2" borderId="36" xfId="0" applyNumberFormat="1" applyFont="1" applyFill="1" applyBorder="1" applyAlignment="1">
      <alignment horizontal="center" vertical="center" wrapText="1"/>
    </xf>
    <xf numFmtId="1" fontId="4" fillId="2" borderId="39" xfId="0" applyNumberFormat="1" applyFont="1" applyFill="1" applyBorder="1" applyAlignment="1">
      <alignment horizontal="center" vertical="center" wrapText="1"/>
    </xf>
    <xf numFmtId="0" fontId="4" fillId="0" borderId="21" xfId="10" applyFont="1" applyFill="1" applyBorder="1" applyAlignment="1">
      <alignment horizontal="center" vertical="center" wrapText="1"/>
    </xf>
    <xf numFmtId="0" fontId="4" fillId="0" borderId="2" xfId="10" applyFont="1" applyFill="1" applyBorder="1" applyAlignment="1">
      <alignment horizontal="center" vertical="center" wrapText="1"/>
    </xf>
    <xf numFmtId="0" fontId="12" fillId="0" borderId="94"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4" fillId="0" borderId="73" xfId="0" applyFont="1" applyFill="1" applyBorder="1" applyAlignment="1">
      <alignment horizontal="center" vertical="center" wrapText="1"/>
    </xf>
    <xf numFmtId="1" fontId="4" fillId="0" borderId="40" xfId="0" applyNumberFormat="1" applyFont="1" applyFill="1" applyBorder="1" applyAlignment="1">
      <alignment horizontal="center" vertical="center" wrapText="1"/>
    </xf>
    <xf numFmtId="0" fontId="4" fillId="0" borderId="46" xfId="10" applyFont="1" applyFill="1" applyBorder="1" applyAlignment="1">
      <alignment horizontal="center" vertical="center" wrapText="1"/>
    </xf>
    <xf numFmtId="0" fontId="4" fillId="0" borderId="96" xfId="0" applyFont="1" applyFill="1" applyBorder="1" applyAlignment="1">
      <alignment horizontal="center" vertical="center" wrapText="1"/>
    </xf>
    <xf numFmtId="0" fontId="4" fillId="0" borderId="97" xfId="0" applyFont="1" applyFill="1" applyBorder="1" applyAlignment="1">
      <alignment horizontal="center" vertical="center" wrapText="1"/>
    </xf>
    <xf numFmtId="1" fontId="4" fillId="0" borderId="97" xfId="0" applyNumberFormat="1" applyFont="1" applyFill="1" applyBorder="1" applyAlignment="1">
      <alignment horizontal="center" vertical="center" wrapText="1"/>
    </xf>
    <xf numFmtId="0" fontId="4" fillId="0" borderId="96" xfId="10" applyFont="1" applyFill="1" applyBorder="1" applyAlignment="1">
      <alignment horizontal="center" vertical="center" wrapText="1"/>
    </xf>
    <xf numFmtId="0" fontId="4" fillId="0" borderId="98"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4" fillId="0" borderId="70" xfId="10" applyFont="1" applyFill="1" applyBorder="1" applyAlignment="1">
      <alignment horizontal="center" vertical="center" wrapText="1"/>
    </xf>
    <xf numFmtId="0" fontId="4" fillId="0" borderId="71" xfId="1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44" xfId="10" applyFont="1" applyFill="1" applyBorder="1" applyAlignment="1">
      <alignment horizontal="center" vertical="center" wrapText="1"/>
    </xf>
    <xf numFmtId="0" fontId="4" fillId="0" borderId="98" xfId="10" applyFont="1" applyFill="1" applyBorder="1" applyAlignment="1">
      <alignment horizontal="center" vertical="center" wrapText="1"/>
    </xf>
    <xf numFmtId="0" fontId="4" fillId="2" borderId="36" xfId="1" applyFont="1" applyFill="1" applyBorder="1" applyAlignment="1">
      <alignment horizontal="center" vertical="center" wrapText="1"/>
    </xf>
    <xf numFmtId="0" fontId="4" fillId="2" borderId="17" xfId="1" applyFont="1" applyFill="1" applyBorder="1" applyAlignment="1">
      <alignment horizontal="center" vertical="center" wrapText="1"/>
    </xf>
    <xf numFmtId="0" fontId="4" fillId="2" borderId="53" xfId="1" applyFont="1" applyFill="1" applyBorder="1" applyAlignment="1">
      <alignment horizontal="center" vertical="center" wrapText="1"/>
    </xf>
    <xf numFmtId="0" fontId="4" fillId="2" borderId="40" xfId="1" applyFont="1" applyFill="1" applyBorder="1" applyAlignment="1">
      <alignment horizontal="center" vertical="center" wrapText="1"/>
    </xf>
    <xf numFmtId="0" fontId="4" fillId="2" borderId="39" xfId="1" applyFont="1" applyFill="1" applyBorder="1" applyAlignment="1">
      <alignment horizontal="center" vertical="center" wrapText="1"/>
    </xf>
    <xf numFmtId="1" fontId="4" fillId="2" borderId="39" xfId="1" applyNumberFormat="1" applyFont="1" applyFill="1" applyBorder="1" applyAlignment="1">
      <alignment horizontal="center" vertical="center" wrapText="1"/>
    </xf>
    <xf numFmtId="0" fontId="4" fillId="2" borderId="8" xfId="1" applyFont="1" applyFill="1" applyBorder="1" applyAlignment="1">
      <alignment horizontal="center" vertical="center" wrapText="1"/>
    </xf>
    <xf numFmtId="0" fontId="19" fillId="0" borderId="6" xfId="1" applyFont="1" applyFill="1" applyBorder="1" applyAlignment="1">
      <alignment horizontal="center" vertical="center" wrapText="1"/>
    </xf>
    <xf numFmtId="0" fontId="19" fillId="0" borderId="16" xfId="1" applyFont="1" applyFill="1" applyBorder="1" applyAlignment="1">
      <alignment horizontal="center" vertical="center" wrapText="1"/>
    </xf>
    <xf numFmtId="0" fontId="19" fillId="0" borderId="5" xfId="1" applyFont="1" applyFill="1" applyBorder="1" applyAlignment="1">
      <alignment horizontal="center" vertical="center" wrapText="1"/>
    </xf>
    <xf numFmtId="1" fontId="19" fillId="0" borderId="6" xfId="1" applyNumberFormat="1" applyFont="1" applyFill="1" applyBorder="1" applyAlignment="1">
      <alignment horizontal="center" vertical="center" wrapText="1"/>
    </xf>
    <xf numFmtId="0" fontId="19" fillId="0" borderId="36" xfId="1" applyFont="1" applyFill="1" applyBorder="1" applyAlignment="1">
      <alignment horizontal="center" vertical="center" wrapText="1"/>
    </xf>
    <xf numFmtId="0" fontId="19" fillId="0" borderId="40" xfId="1" applyFont="1" applyFill="1" applyBorder="1" applyAlignment="1">
      <alignment horizontal="center" vertical="center" wrapText="1"/>
    </xf>
    <xf numFmtId="0" fontId="19" fillId="0" borderId="37" xfId="1" applyFont="1" applyFill="1" applyBorder="1" applyAlignment="1">
      <alignment horizontal="center" vertical="center" wrapText="1"/>
    </xf>
    <xf numFmtId="0" fontId="19" fillId="0" borderId="38" xfId="1" applyFont="1" applyFill="1" applyBorder="1" applyAlignment="1">
      <alignment horizontal="center" vertical="center" wrapText="1"/>
    </xf>
    <xf numFmtId="1" fontId="19" fillId="0" borderId="36" xfId="1" applyNumberFormat="1" applyFont="1" applyFill="1" applyBorder="1" applyAlignment="1">
      <alignment horizontal="center" vertical="center" wrapText="1"/>
    </xf>
    <xf numFmtId="0" fontId="19" fillId="0" borderId="39" xfId="1" applyFont="1" applyFill="1" applyBorder="1" applyAlignment="1">
      <alignment horizontal="center" vertical="center" wrapText="1"/>
    </xf>
    <xf numFmtId="1" fontId="19" fillId="0" borderId="39" xfId="1" applyNumberFormat="1" applyFont="1" applyFill="1" applyBorder="1" applyAlignment="1">
      <alignment horizontal="center" vertical="center" wrapText="1"/>
    </xf>
    <xf numFmtId="0" fontId="4" fillId="2" borderId="6" xfId="1" applyFont="1" applyFill="1" applyBorder="1" applyAlignment="1">
      <alignment horizontal="center" vertical="center" wrapText="1"/>
    </xf>
    <xf numFmtId="0" fontId="4" fillId="2" borderId="16" xfId="1" applyFont="1" applyFill="1" applyBorder="1" applyAlignment="1">
      <alignment horizontal="center" vertical="center" wrapText="1"/>
    </xf>
    <xf numFmtId="0" fontId="4" fillId="2" borderId="5" xfId="1" applyFont="1" applyFill="1" applyBorder="1" applyAlignment="1">
      <alignment horizontal="center" vertical="center" wrapText="1"/>
    </xf>
    <xf numFmtId="1" fontId="4" fillId="2" borderId="6" xfId="1" applyNumberFormat="1" applyFont="1" applyFill="1" applyBorder="1" applyAlignment="1">
      <alignment horizontal="center" vertical="center" wrapText="1"/>
    </xf>
    <xf numFmtId="0" fontId="4" fillId="2" borderId="37" xfId="1" applyFont="1" applyFill="1" applyBorder="1" applyAlignment="1">
      <alignment horizontal="center" vertical="center" wrapText="1"/>
    </xf>
    <xf numFmtId="0" fontId="4" fillId="2" borderId="38" xfId="1" applyFont="1" applyFill="1" applyBorder="1" applyAlignment="1">
      <alignment horizontal="center" vertical="center" wrapText="1"/>
    </xf>
    <xf numFmtId="1" fontId="4" fillId="2" borderId="36" xfId="1" applyNumberFormat="1" applyFont="1" applyFill="1" applyBorder="1" applyAlignment="1">
      <alignment horizontal="center" vertical="center" wrapText="1"/>
    </xf>
    <xf numFmtId="0" fontId="4" fillId="2" borderId="22" xfId="1" applyFont="1" applyFill="1" applyBorder="1" applyAlignment="1">
      <alignment horizontal="center" vertical="center" wrapText="1"/>
    </xf>
    <xf numFmtId="0" fontId="4" fillId="2" borderId="9" xfId="1" applyFont="1" applyFill="1" applyBorder="1" applyAlignment="1">
      <alignment horizontal="center" vertical="center" wrapText="1"/>
    </xf>
    <xf numFmtId="1" fontId="4" fillId="2" borderId="8" xfId="1" applyNumberFormat="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2" borderId="10" xfId="1" applyFont="1" applyFill="1" applyBorder="1" applyAlignment="1">
      <alignment horizontal="center" vertical="center" wrapText="1"/>
    </xf>
    <xf numFmtId="1" fontId="4" fillId="2" borderId="10" xfId="1" applyNumberFormat="1" applyFont="1" applyFill="1" applyBorder="1" applyAlignment="1">
      <alignment horizontal="center" vertical="center" wrapText="1"/>
    </xf>
    <xf numFmtId="0" fontId="4" fillId="2" borderId="47" xfId="1" applyFont="1" applyFill="1" applyBorder="1" applyAlignment="1">
      <alignment horizontal="center" vertical="center" wrapText="1"/>
    </xf>
    <xf numFmtId="0" fontId="4" fillId="2" borderId="45" xfId="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0" fontId="4" fillId="2" borderId="69" xfId="1" applyFont="1" applyFill="1" applyBorder="1" applyAlignment="1">
      <alignment horizontal="center" vertical="center" wrapText="1"/>
    </xf>
    <xf numFmtId="0" fontId="4" fillId="2" borderId="71" xfId="1" applyFont="1" applyFill="1" applyBorder="1" applyAlignment="1">
      <alignment horizontal="center" vertical="center" wrapText="1"/>
    </xf>
    <xf numFmtId="1" fontId="4" fillId="2" borderId="71" xfId="1" applyNumberFormat="1" applyFont="1" applyFill="1" applyBorder="1" applyAlignment="1">
      <alignment horizontal="center" vertical="center" wrapText="1"/>
    </xf>
    <xf numFmtId="0" fontId="4" fillId="2" borderId="62" xfId="1" applyFont="1" applyFill="1" applyBorder="1" applyAlignment="1">
      <alignment horizontal="center" vertical="center" wrapText="1"/>
    </xf>
    <xf numFmtId="0" fontId="4" fillId="2" borderId="64" xfId="1" applyFont="1" applyFill="1" applyBorder="1" applyAlignment="1">
      <alignment horizontal="center" vertical="center" wrapText="1"/>
    </xf>
    <xf numFmtId="1" fontId="4" fillId="2" borderId="64" xfId="1"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6" xfId="0" applyFont="1" applyFill="1" applyBorder="1" applyAlignment="1">
      <alignment horizontal="center" vertical="center" wrapText="1"/>
    </xf>
    <xf numFmtId="1" fontId="4" fillId="2" borderId="6" xfId="0" applyNumberFormat="1" applyFont="1" applyFill="1" applyBorder="1" applyAlignment="1">
      <alignment horizontal="center" vertical="center" wrapText="1"/>
    </xf>
    <xf numFmtId="0" fontId="4" fillId="2" borderId="40" xfId="10" applyFont="1" applyFill="1" applyBorder="1" applyAlignment="1">
      <alignment horizontal="center" vertical="center" wrapText="1"/>
    </xf>
    <xf numFmtId="0" fontId="19" fillId="0" borderId="8" xfId="1" applyFont="1" applyFill="1" applyBorder="1" applyAlignment="1">
      <alignment horizontal="center" vertical="center" wrapText="1"/>
    </xf>
    <xf numFmtId="1" fontId="19" fillId="0" borderId="8" xfId="1" applyNumberFormat="1" applyFont="1" applyFill="1" applyBorder="1" applyAlignment="1">
      <alignment horizontal="center" vertical="center" wrapText="1"/>
    </xf>
    <xf numFmtId="0" fontId="19" fillId="0" borderId="0" xfId="1" applyFont="1" applyFill="1" applyBorder="1" applyAlignment="1">
      <alignment horizontal="center" vertical="center" wrapText="1"/>
    </xf>
    <xf numFmtId="0" fontId="4" fillId="2" borderId="58" xfId="1" applyFont="1" applyFill="1" applyBorder="1" applyAlignment="1">
      <alignment horizontal="center" vertical="center" wrapText="1"/>
    </xf>
    <xf numFmtId="0" fontId="4" fillId="2" borderId="56"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6" xfId="0" applyFont="1" applyFill="1" applyBorder="1" applyAlignment="1">
      <alignment horizontal="center" vertical="center" wrapText="1"/>
    </xf>
    <xf numFmtId="1" fontId="19" fillId="0" borderId="6" xfId="0" applyNumberFormat="1" applyFont="1" applyFill="1" applyBorder="1" applyAlignment="1">
      <alignment horizontal="center" vertical="center" wrapText="1"/>
    </xf>
    <xf numFmtId="0" fontId="19" fillId="0" borderId="37" xfId="0" applyFont="1" applyFill="1" applyBorder="1" applyAlignment="1">
      <alignment horizontal="center" vertical="center" wrapText="1"/>
    </xf>
    <xf numFmtId="0" fontId="19" fillId="0" borderId="38" xfId="0" applyFont="1" applyFill="1" applyBorder="1" applyAlignment="1">
      <alignment horizontal="center" vertical="center" wrapText="1"/>
    </xf>
    <xf numFmtId="0" fontId="19" fillId="0" borderId="36" xfId="0" applyFont="1" applyFill="1" applyBorder="1" applyAlignment="1">
      <alignment horizontal="center" vertical="center" wrapText="1"/>
    </xf>
    <xf numFmtId="1" fontId="19" fillId="0" borderId="36" xfId="0" applyNumberFormat="1"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6" xfId="1" applyFont="1" applyFill="1" applyBorder="1" applyAlignment="1">
      <alignment horizontal="center" vertical="center" wrapText="1"/>
    </xf>
    <xf numFmtId="0" fontId="4" fillId="2" borderId="46" xfId="0" applyFont="1" applyFill="1" applyBorder="1" applyAlignment="1">
      <alignment horizontal="center" vertical="center" wrapText="1"/>
    </xf>
    <xf numFmtId="1" fontId="4" fillId="2" borderId="8" xfId="0" applyNumberFormat="1"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5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1" applyFont="1" applyFill="1" applyBorder="1" applyAlignment="1">
      <alignment horizontal="center" vertical="center" wrapText="1"/>
    </xf>
    <xf numFmtId="0" fontId="4" fillId="2" borderId="14" xfId="1" applyFont="1" applyFill="1" applyBorder="1" applyAlignment="1">
      <alignment horizontal="center" vertical="center" wrapText="1"/>
    </xf>
    <xf numFmtId="0" fontId="4" fillId="2" borderId="15" xfId="1" applyFont="1" applyFill="1" applyBorder="1" applyAlignment="1">
      <alignment horizontal="center" vertical="center" wrapText="1"/>
    </xf>
    <xf numFmtId="1" fontId="4" fillId="2" borderId="14" xfId="1" applyNumberFormat="1"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37" xfId="10" applyFont="1" applyFill="1" applyBorder="1" applyAlignment="1">
      <alignment horizontal="center" vertical="center" wrapText="1"/>
    </xf>
    <xf numFmtId="0" fontId="4" fillId="2" borderId="81" xfId="0" applyFont="1" applyFill="1" applyBorder="1" applyAlignment="1">
      <alignment horizontal="center" vertical="center" wrapText="1"/>
    </xf>
    <xf numFmtId="0" fontId="4" fillId="2" borderId="70" xfId="0" applyFont="1" applyFill="1" applyBorder="1" applyAlignment="1">
      <alignment horizontal="center" vertical="center" wrapText="1"/>
    </xf>
    <xf numFmtId="0" fontId="4" fillId="2" borderId="72" xfId="0" applyFont="1" applyFill="1" applyBorder="1" applyAlignment="1">
      <alignment horizontal="center" vertical="center" wrapText="1"/>
    </xf>
    <xf numFmtId="0" fontId="4" fillId="2" borderId="71" xfId="0" applyFont="1" applyFill="1" applyBorder="1" applyAlignment="1">
      <alignment horizontal="center" vertical="center" wrapText="1"/>
    </xf>
    <xf numFmtId="1" fontId="4" fillId="2" borderId="71" xfId="0" applyNumberFormat="1" applyFont="1" applyFill="1" applyBorder="1" applyAlignment="1">
      <alignment horizontal="center" vertical="center" wrapText="1"/>
    </xf>
    <xf numFmtId="0" fontId="4" fillId="2" borderId="63" xfId="0" applyFont="1" applyFill="1" applyBorder="1" applyAlignment="1">
      <alignment horizontal="center" vertical="center" wrapText="1"/>
    </xf>
    <xf numFmtId="0" fontId="4" fillId="2" borderId="65" xfId="0" applyFont="1" applyFill="1" applyBorder="1" applyAlignment="1">
      <alignment horizontal="center" vertical="center" wrapText="1"/>
    </xf>
    <xf numFmtId="1" fontId="4" fillId="2" borderId="64" xfId="0" applyNumberFormat="1"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33" xfId="1" applyFont="1" applyFill="1" applyBorder="1" applyAlignment="1">
      <alignment horizontal="center" vertical="center" wrapText="1"/>
    </xf>
    <xf numFmtId="0" fontId="4" fillId="2" borderId="9" xfId="10" applyFont="1" applyFill="1" applyBorder="1" applyAlignment="1">
      <alignment horizontal="center" vertical="center" wrapText="1"/>
    </xf>
    <xf numFmtId="0" fontId="4" fillId="2" borderId="37" xfId="0"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0" borderId="8" xfId="1" applyFont="1" applyFill="1" applyBorder="1" applyAlignment="1">
      <alignment horizontal="center" vertical="center" wrapText="1"/>
    </xf>
    <xf numFmtId="0" fontId="4" fillId="0" borderId="9" xfId="1" applyFont="1" applyFill="1" applyBorder="1" applyAlignment="1">
      <alignment horizontal="center" vertical="center" wrapText="1"/>
    </xf>
    <xf numFmtId="0" fontId="4" fillId="2" borderId="99" xfId="1" applyFont="1" applyFill="1" applyBorder="1" applyAlignment="1">
      <alignment horizontal="center" vertical="center" wrapText="1"/>
    </xf>
    <xf numFmtId="0" fontId="19" fillId="0" borderId="25" xfId="1" applyFont="1" applyFill="1" applyBorder="1" applyAlignment="1">
      <alignment horizontal="center" vertical="center" wrapText="1"/>
    </xf>
    <xf numFmtId="0" fontId="19" fillId="0" borderId="81" xfId="1" applyFont="1" applyFill="1" applyBorder="1" applyAlignment="1">
      <alignment horizontal="center" vertical="center" wrapText="1"/>
    </xf>
    <xf numFmtId="0" fontId="19" fillId="0" borderId="53" xfId="1" applyFont="1" applyFill="1" applyBorder="1" applyAlignment="1">
      <alignment horizontal="center" vertical="center" wrapText="1"/>
    </xf>
    <xf numFmtId="0" fontId="4" fillId="2" borderId="25" xfId="1" applyFont="1" applyFill="1" applyBorder="1" applyAlignment="1">
      <alignment horizontal="center" vertical="center" wrapText="1"/>
    </xf>
    <xf numFmtId="0" fontId="4" fillId="2" borderId="81"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10" fillId="0" borderId="0" xfId="1" applyFont="1" applyFill="1" applyBorder="1" applyAlignment="1">
      <alignment vertical="center"/>
    </xf>
    <xf numFmtId="0" fontId="19" fillId="0" borderId="9" xfId="1" applyFont="1" applyFill="1" applyBorder="1" applyAlignment="1">
      <alignment horizontal="center" vertical="center" wrapText="1"/>
    </xf>
    <xf numFmtId="0" fontId="19" fillId="0" borderId="89" xfId="1" applyFont="1" applyFill="1" applyBorder="1" applyAlignment="1">
      <alignment horizontal="center" vertical="center" wrapText="1"/>
    </xf>
    <xf numFmtId="0" fontId="19" fillId="0" borderId="88" xfId="1" applyFont="1" applyFill="1" applyBorder="1" applyAlignment="1">
      <alignment horizontal="center" vertical="center" wrapText="1"/>
    </xf>
    <xf numFmtId="0" fontId="4" fillId="2" borderId="100" xfId="1" applyFont="1" applyFill="1" applyBorder="1" applyAlignment="1">
      <alignment horizontal="center" vertical="center" wrapText="1"/>
    </xf>
    <xf numFmtId="0" fontId="4" fillId="2" borderId="101" xfId="1" applyFont="1" applyFill="1" applyBorder="1" applyAlignment="1">
      <alignment horizontal="center" vertical="center" wrapText="1"/>
    </xf>
    <xf numFmtId="0" fontId="4" fillId="2" borderId="102" xfId="1" applyFont="1" applyFill="1" applyBorder="1" applyAlignment="1">
      <alignment horizontal="center" vertical="center" wrapText="1"/>
    </xf>
    <xf numFmtId="1" fontId="4" fillId="2" borderId="102" xfId="1" applyNumberFormat="1" applyFont="1" applyFill="1" applyBorder="1" applyAlignment="1">
      <alignment horizontal="center" vertical="center" wrapText="1"/>
    </xf>
    <xf numFmtId="0" fontId="4" fillId="0" borderId="100" xfId="1" applyFont="1" applyFill="1" applyBorder="1" applyAlignment="1">
      <alignment horizontal="center" vertical="center" wrapText="1"/>
    </xf>
    <xf numFmtId="0" fontId="4" fillId="0" borderId="101" xfId="1" applyFont="1" applyFill="1" applyBorder="1" applyAlignment="1">
      <alignment horizontal="center" vertical="center" wrapText="1"/>
    </xf>
    <xf numFmtId="0" fontId="4" fillId="0" borderId="102" xfId="1" applyFont="1" applyFill="1" applyBorder="1" applyAlignment="1">
      <alignment horizontal="center" vertical="center" wrapText="1"/>
    </xf>
    <xf numFmtId="1" fontId="4" fillId="0" borderId="102" xfId="1" applyNumberFormat="1" applyFont="1" applyFill="1" applyBorder="1" applyAlignment="1">
      <alignment horizontal="center" vertical="center" wrapText="1"/>
    </xf>
    <xf numFmtId="0" fontId="4" fillId="2" borderId="103" xfId="1" applyFont="1" applyFill="1" applyBorder="1" applyAlignment="1">
      <alignment horizontal="center" vertical="center" wrapText="1"/>
    </xf>
    <xf numFmtId="0" fontId="4" fillId="2" borderId="104" xfId="1" applyFont="1" applyFill="1" applyBorder="1" applyAlignment="1">
      <alignment horizontal="center" vertical="center" wrapText="1"/>
    </xf>
    <xf numFmtId="0" fontId="4" fillId="2" borderId="105" xfId="1" applyFont="1" applyFill="1" applyBorder="1" applyAlignment="1">
      <alignment horizontal="center" vertical="center" wrapText="1"/>
    </xf>
    <xf numFmtId="1" fontId="4" fillId="2" borderId="104" xfId="1" applyNumberFormat="1" applyFont="1" applyFill="1" applyBorder="1" applyAlignment="1">
      <alignment horizontal="center" vertical="center" wrapText="1"/>
    </xf>
    <xf numFmtId="0" fontId="4" fillId="0" borderId="110" xfId="1" applyFont="1" applyFill="1" applyBorder="1" applyAlignment="1">
      <alignment horizontal="center" vertical="center" wrapText="1"/>
    </xf>
    <xf numFmtId="0" fontId="4" fillId="0" borderId="109" xfId="1" applyFont="1" applyFill="1" applyBorder="1" applyAlignment="1">
      <alignment horizontal="center" vertical="center" wrapText="1"/>
    </xf>
    <xf numFmtId="0" fontId="4" fillId="0" borderId="111" xfId="1" applyFont="1" applyFill="1" applyBorder="1" applyAlignment="1">
      <alignment horizontal="center" vertical="center" wrapText="1"/>
    </xf>
    <xf numFmtId="1" fontId="4" fillId="0" borderId="109" xfId="1" applyNumberFormat="1" applyFont="1" applyFill="1" applyBorder="1" applyAlignment="1">
      <alignment horizontal="center" vertical="center" wrapText="1"/>
    </xf>
    <xf numFmtId="0" fontId="4" fillId="0" borderId="106" xfId="1" applyFont="1" applyFill="1" applyBorder="1" applyAlignment="1">
      <alignment horizontal="center" vertical="center" wrapText="1"/>
    </xf>
    <xf numFmtId="0" fontId="4" fillId="0" borderId="108" xfId="1" applyFont="1" applyFill="1" applyBorder="1" applyAlignment="1">
      <alignment horizontal="center" vertical="center" wrapText="1"/>
    </xf>
    <xf numFmtId="0" fontId="4" fillId="0" borderId="107" xfId="1" applyFont="1" applyFill="1" applyBorder="1" applyAlignment="1">
      <alignment horizontal="center" vertical="center" wrapText="1"/>
    </xf>
    <xf numFmtId="0" fontId="4" fillId="0" borderId="112" xfId="10" applyFont="1" applyFill="1" applyBorder="1" applyAlignment="1">
      <alignment horizontal="center" vertical="center" wrapText="1"/>
    </xf>
    <xf numFmtId="0" fontId="4" fillId="0" borderId="30" xfId="10" applyFont="1" applyFill="1" applyBorder="1" applyAlignment="1">
      <alignment horizontal="center" vertical="center" wrapText="1"/>
    </xf>
    <xf numFmtId="1" fontId="4" fillId="0" borderId="30" xfId="10" applyNumberFormat="1" applyFont="1" applyFill="1" applyBorder="1" applyAlignment="1">
      <alignment horizontal="center" vertical="center" wrapText="1"/>
    </xf>
    <xf numFmtId="0" fontId="4" fillId="2" borderId="102" xfId="0" applyFont="1" applyFill="1" applyBorder="1" applyAlignment="1">
      <alignment horizontal="center" vertical="center" wrapText="1"/>
    </xf>
    <xf numFmtId="1" fontId="4" fillId="2" borderId="102" xfId="0" applyNumberFormat="1" applyFont="1" applyFill="1" applyBorder="1" applyAlignment="1">
      <alignment horizontal="center" vertical="center" wrapText="1"/>
    </xf>
    <xf numFmtId="0" fontId="4" fillId="2" borderId="40" xfId="0" applyFont="1" applyFill="1" applyBorder="1" applyAlignment="1">
      <alignment horizontal="center" vertical="center" wrapText="1"/>
    </xf>
    <xf numFmtId="0" fontId="12" fillId="0" borderId="62"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4" fillId="2" borderId="100" xfId="10" applyFont="1" applyFill="1" applyBorder="1" applyAlignment="1">
      <alignment horizontal="center" vertical="center" wrapText="1"/>
    </xf>
    <xf numFmtId="0" fontId="15" fillId="2" borderId="100" xfId="0" applyFont="1" applyFill="1" applyBorder="1" applyAlignment="1">
      <alignment horizontal="center" vertical="center" wrapText="1"/>
    </xf>
    <xf numFmtId="0" fontId="15" fillId="2" borderId="102"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64" xfId="0" applyFont="1" applyFill="1" applyBorder="1" applyAlignment="1">
      <alignment horizontal="center" vertical="center" wrapText="1"/>
    </xf>
    <xf numFmtId="1" fontId="4" fillId="0" borderId="64" xfId="0" applyNumberFormat="1" applyFont="1" applyFill="1" applyBorder="1" applyAlignment="1">
      <alignment horizontal="center" vertical="center" wrapText="1"/>
    </xf>
    <xf numFmtId="0" fontId="4" fillId="0" borderId="114" xfId="1" applyFont="1" applyFill="1" applyBorder="1" applyAlignment="1">
      <alignment horizontal="center" vertical="center" wrapText="1"/>
    </xf>
    <xf numFmtId="0" fontId="4" fillId="0" borderId="115" xfId="1" applyFont="1" applyFill="1" applyBorder="1" applyAlignment="1">
      <alignment horizontal="center" vertical="center" wrapText="1"/>
    </xf>
    <xf numFmtId="0" fontId="4" fillId="0" borderId="113" xfId="1" applyFont="1" applyFill="1" applyBorder="1" applyAlignment="1">
      <alignment horizontal="center" vertical="center" wrapText="1"/>
    </xf>
    <xf numFmtId="1" fontId="4" fillId="0" borderId="113" xfId="1" applyNumberFormat="1" applyFont="1" applyFill="1" applyBorder="1" applyAlignment="1">
      <alignment horizontal="center" vertical="center" wrapText="1"/>
    </xf>
    <xf numFmtId="0" fontId="4" fillId="0" borderId="63" xfId="10" applyFont="1" applyFill="1" applyBorder="1" applyAlignment="1">
      <alignment horizontal="center" vertical="center" wrapText="1"/>
    </xf>
    <xf numFmtId="0" fontId="4" fillId="0" borderId="64" xfId="10" applyFont="1" applyFill="1" applyBorder="1" applyAlignment="1">
      <alignment horizontal="center" vertical="center" wrapText="1"/>
    </xf>
    <xf numFmtId="0" fontId="19" fillId="0" borderId="102" xfId="1" applyFont="1" applyFill="1" applyBorder="1" applyAlignment="1">
      <alignment horizontal="center" vertical="center" wrapText="1"/>
    </xf>
    <xf numFmtId="0" fontId="19" fillId="0" borderId="100" xfId="1" applyFont="1" applyFill="1" applyBorder="1" applyAlignment="1">
      <alignment horizontal="center" vertical="center" wrapText="1"/>
    </xf>
    <xf numFmtId="0" fontId="4" fillId="2" borderId="107" xfId="1"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6" fillId="0" borderId="8" xfId="10" applyFont="1" applyFill="1" applyBorder="1" applyAlignment="1">
      <alignment horizontal="center" vertical="center" wrapText="1"/>
    </xf>
    <xf numFmtId="0" fontId="4" fillId="0" borderId="94" xfId="10" applyFont="1" applyFill="1" applyBorder="1" applyAlignment="1">
      <alignment horizontal="center" vertical="center" wrapText="1"/>
    </xf>
    <xf numFmtId="0" fontId="4" fillId="0" borderId="97" xfId="10" applyFont="1" applyFill="1" applyBorder="1" applyAlignment="1">
      <alignment horizontal="center" vertical="center" wrapText="1"/>
    </xf>
    <xf numFmtId="0" fontId="4" fillId="0" borderId="62" xfId="10" applyFont="1" applyFill="1" applyBorder="1" applyAlignment="1">
      <alignment horizontal="center" vertical="center" wrapText="1"/>
    </xf>
    <xf numFmtId="0" fontId="4" fillId="0" borderId="20" xfId="1" applyFont="1" applyFill="1" applyBorder="1" applyAlignment="1">
      <alignment horizontal="center" vertical="center" wrapText="1"/>
    </xf>
    <xf numFmtId="0" fontId="15" fillId="0" borderId="8" xfId="1" applyFont="1" applyFill="1" applyBorder="1" applyAlignment="1">
      <alignment horizontal="center" vertical="center" wrapText="1"/>
    </xf>
    <xf numFmtId="0" fontId="4" fillId="3" borderId="3" xfId="1" applyFont="1" applyFill="1" applyBorder="1" applyAlignment="1">
      <alignment horizontal="center" vertical="center" wrapText="1"/>
    </xf>
    <xf numFmtId="0" fontId="4" fillId="3" borderId="6" xfId="1" applyFont="1" applyFill="1" applyBorder="1" applyAlignment="1">
      <alignment horizontal="center" vertical="center" wrapText="1"/>
    </xf>
    <xf numFmtId="0" fontId="4" fillId="3" borderId="16" xfId="1" applyFont="1" applyFill="1" applyBorder="1" applyAlignment="1">
      <alignment horizontal="center" vertical="center" wrapText="1"/>
    </xf>
    <xf numFmtId="0" fontId="4" fillId="3" borderId="7" xfId="1" applyFont="1" applyFill="1" applyBorder="1" applyAlignment="1">
      <alignment horizontal="center" vertical="center" wrapText="1"/>
    </xf>
    <xf numFmtId="0" fontId="4" fillId="3" borderId="5" xfId="1" applyFont="1" applyFill="1" applyBorder="1" applyAlignment="1">
      <alignment horizontal="center" vertical="center" wrapText="1"/>
    </xf>
    <xf numFmtId="1" fontId="4" fillId="3" borderId="6" xfId="1" applyNumberFormat="1" applyFont="1" applyFill="1" applyBorder="1" applyAlignment="1">
      <alignment horizontal="center" vertical="center" wrapText="1"/>
    </xf>
    <xf numFmtId="0" fontId="4" fillId="3" borderId="36" xfId="1" applyFont="1" applyFill="1" applyBorder="1" applyAlignment="1">
      <alignment horizontal="center" vertical="center" wrapText="1"/>
    </xf>
    <xf numFmtId="0" fontId="4" fillId="3" borderId="17" xfId="1" applyFont="1" applyFill="1" applyBorder="1" applyAlignment="1">
      <alignment horizontal="center" vertical="center" wrapText="1"/>
    </xf>
    <xf numFmtId="0" fontId="4" fillId="3" borderId="35" xfId="1" applyFont="1" applyFill="1" applyBorder="1" applyAlignment="1">
      <alignment horizontal="center" vertical="center" wrapText="1"/>
    </xf>
    <xf numFmtId="0" fontId="4" fillId="3" borderId="37" xfId="1" applyFont="1" applyFill="1" applyBorder="1" applyAlignment="1">
      <alignment horizontal="center" vertical="center" wrapText="1"/>
    </xf>
    <xf numFmtId="0" fontId="4" fillId="3" borderId="38" xfId="1" applyFont="1" applyFill="1" applyBorder="1" applyAlignment="1">
      <alignment horizontal="center" vertical="center" wrapText="1"/>
    </xf>
    <xf numFmtId="1" fontId="4" fillId="3" borderId="36" xfId="1" applyNumberFormat="1" applyFont="1" applyFill="1" applyBorder="1" applyAlignment="1">
      <alignment horizontal="center" vertical="center" wrapText="1"/>
    </xf>
    <xf numFmtId="0" fontId="4" fillId="3" borderId="39" xfId="1" applyFont="1" applyFill="1" applyBorder="1" applyAlignment="1">
      <alignment horizontal="center" vertical="center" wrapText="1"/>
    </xf>
    <xf numFmtId="1" fontId="4" fillId="3" borderId="39" xfId="1" applyNumberFormat="1" applyFont="1" applyFill="1" applyBorder="1" applyAlignment="1">
      <alignment horizontal="center" vertical="center" wrapText="1"/>
    </xf>
    <xf numFmtId="0" fontId="4" fillId="3" borderId="40" xfId="1" applyFont="1" applyFill="1" applyBorder="1" applyAlignment="1">
      <alignment horizontal="center" vertical="center" wrapText="1"/>
    </xf>
    <xf numFmtId="0" fontId="4" fillId="3" borderId="14" xfId="1" applyFont="1" applyFill="1" applyBorder="1" applyAlignment="1">
      <alignment horizontal="center" vertical="center" wrapText="1"/>
    </xf>
    <xf numFmtId="0" fontId="4" fillId="3" borderId="15" xfId="1" applyFont="1" applyFill="1" applyBorder="1" applyAlignment="1">
      <alignment horizontal="center" vertical="center" wrapText="1"/>
    </xf>
    <xf numFmtId="0" fontId="4" fillId="3" borderId="13" xfId="1" applyFont="1" applyFill="1" applyBorder="1" applyAlignment="1">
      <alignment horizontal="center" vertical="center" wrapText="1"/>
    </xf>
    <xf numFmtId="1" fontId="4" fillId="3" borderId="14" xfId="1" applyNumberFormat="1" applyFont="1" applyFill="1" applyBorder="1" applyAlignment="1">
      <alignment horizontal="center" vertical="center" wrapText="1"/>
    </xf>
    <xf numFmtId="0" fontId="4" fillId="3" borderId="53" xfId="1" applyFont="1" applyFill="1" applyBorder="1" applyAlignment="1">
      <alignment horizontal="center" vertical="center" wrapText="1"/>
    </xf>
    <xf numFmtId="0" fontId="4" fillId="3" borderId="11" xfId="1" applyFont="1" applyFill="1" applyBorder="1" applyAlignment="1">
      <alignment horizontal="center" vertical="center" wrapText="1"/>
    </xf>
    <xf numFmtId="0" fontId="4" fillId="3" borderId="10" xfId="1" applyFont="1" applyFill="1" applyBorder="1" applyAlignment="1">
      <alignment horizontal="center" vertical="center" wrapText="1"/>
    </xf>
    <xf numFmtId="0" fontId="4" fillId="3" borderId="41" xfId="1" applyFont="1" applyFill="1" applyBorder="1" applyAlignment="1">
      <alignment horizontal="center" vertical="center" wrapText="1"/>
    </xf>
    <xf numFmtId="0" fontId="4" fillId="3" borderId="42" xfId="1" applyFont="1" applyFill="1" applyBorder="1" applyAlignment="1">
      <alignment horizontal="center" vertical="center" wrapText="1"/>
    </xf>
    <xf numFmtId="0" fontId="4" fillId="3" borderId="60" xfId="1" applyFont="1" applyFill="1" applyBorder="1" applyAlignment="1">
      <alignment horizontal="center" vertical="center" wrapText="1"/>
    </xf>
    <xf numFmtId="0" fontId="4" fillId="3" borderId="61" xfId="1" applyFont="1" applyFill="1" applyBorder="1" applyAlignment="1">
      <alignment horizontal="center" vertical="center" wrapText="1"/>
    </xf>
    <xf numFmtId="0" fontId="4" fillId="3" borderId="54" xfId="1" applyFont="1" applyFill="1" applyBorder="1" applyAlignment="1">
      <alignment horizontal="center" vertical="center" wrapText="1"/>
    </xf>
    <xf numFmtId="0" fontId="4" fillId="3" borderId="55" xfId="1" applyFont="1" applyFill="1" applyBorder="1" applyAlignment="1">
      <alignment horizontal="center" vertical="center" wrapText="1"/>
    </xf>
    <xf numFmtId="0" fontId="4" fillId="0" borderId="16" xfId="1" applyFont="1" applyFill="1" applyBorder="1" applyAlignment="1">
      <alignment horizontal="center" vertical="center" wrapText="1"/>
    </xf>
    <xf numFmtId="0" fontId="4" fillId="3" borderId="12" xfId="1" applyFont="1" applyFill="1" applyBorder="1" applyAlignment="1">
      <alignment horizontal="center" vertical="center" wrapText="1"/>
    </xf>
    <xf numFmtId="1" fontId="4" fillId="3" borderId="10" xfId="1" applyNumberFormat="1" applyFont="1" applyFill="1" applyBorder="1" applyAlignment="1">
      <alignment horizontal="center" vertical="center" wrapText="1"/>
    </xf>
    <xf numFmtId="0" fontId="4" fillId="3" borderId="0"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4" fillId="3" borderId="9" xfId="1" applyFont="1" applyFill="1" applyBorder="1" applyAlignment="1">
      <alignment horizontal="center" vertical="center" wrapText="1"/>
    </xf>
    <xf numFmtId="0" fontId="4" fillId="3" borderId="22" xfId="1" applyFont="1" applyFill="1" applyBorder="1" applyAlignment="1">
      <alignment horizontal="center" vertical="center" wrapText="1"/>
    </xf>
    <xf numFmtId="1" fontId="4" fillId="3" borderId="8" xfId="1" applyNumberFormat="1" applyFont="1" applyFill="1" applyBorder="1" applyAlignment="1">
      <alignment horizontal="center" vertical="center" wrapText="1"/>
    </xf>
    <xf numFmtId="0" fontId="4" fillId="3" borderId="16" xfId="1" applyFont="1" applyFill="1" applyBorder="1" applyAlignment="1">
      <alignment horizontal="center" vertical="center" wrapText="1"/>
    </xf>
    <xf numFmtId="0" fontId="15" fillId="3" borderId="19" xfId="1" applyFont="1" applyFill="1" applyBorder="1" applyAlignment="1">
      <alignment horizontal="center" vertical="center" wrapText="1"/>
    </xf>
    <xf numFmtId="0" fontId="4" fillId="3" borderId="19" xfId="1" applyFont="1" applyFill="1" applyBorder="1" applyAlignment="1">
      <alignment horizontal="center" vertical="center" wrapText="1"/>
    </xf>
    <xf numFmtId="1" fontId="4" fillId="3" borderId="19" xfId="1" applyNumberFormat="1" applyFont="1" applyFill="1" applyBorder="1" applyAlignment="1">
      <alignment horizontal="center" vertical="center" wrapText="1"/>
    </xf>
    <xf numFmtId="0" fontId="4" fillId="3" borderId="16" xfId="1" applyFont="1" applyFill="1" applyBorder="1" applyAlignment="1">
      <alignment horizontal="center" vertical="center" wrapText="1"/>
    </xf>
    <xf numFmtId="0" fontId="11" fillId="3" borderId="6" xfId="1" applyFont="1" applyFill="1" applyBorder="1" applyAlignment="1">
      <alignment horizontal="center" vertical="center" wrapText="1"/>
    </xf>
    <xf numFmtId="0" fontId="11" fillId="3" borderId="36" xfId="1" applyFont="1" applyFill="1" applyBorder="1" applyAlignment="1">
      <alignment horizontal="center" vertical="center" wrapText="1"/>
    </xf>
    <xf numFmtId="0" fontId="11" fillId="3" borderId="39" xfId="1" applyFont="1" applyFill="1" applyBorder="1" applyAlignment="1">
      <alignment horizontal="center" vertical="center" wrapText="1"/>
    </xf>
    <xf numFmtId="0" fontId="4" fillId="3" borderId="16"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22" xfId="0" applyFont="1" applyFill="1" applyBorder="1" applyAlignment="1">
      <alignment horizontal="center" vertical="center" wrapText="1"/>
    </xf>
    <xf numFmtId="1" fontId="4" fillId="3" borderId="8"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16" xfId="0" applyFont="1" applyFill="1" applyBorder="1" applyAlignment="1">
      <alignment horizontal="center" vertical="center" wrapText="1"/>
    </xf>
    <xf numFmtId="1" fontId="4" fillId="3" borderId="6" xfId="0" applyNumberFormat="1" applyFont="1" applyFill="1" applyBorder="1" applyAlignment="1">
      <alignment horizontal="center" vertical="center" wrapText="1"/>
    </xf>
    <xf numFmtId="1" fontId="4" fillId="3" borderId="13" xfId="1" applyNumberFormat="1"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4" fillId="3" borderId="13" xfId="2" applyFont="1" applyFill="1" applyBorder="1" applyAlignment="1">
      <alignment horizontal="center" vertical="center" wrapText="1"/>
    </xf>
    <xf numFmtId="0" fontId="4" fillId="3" borderId="15" xfId="2" applyFont="1" applyFill="1" applyBorder="1" applyAlignment="1">
      <alignment horizontal="center" vertical="center" wrapText="1"/>
    </xf>
    <xf numFmtId="1" fontId="4" fillId="3" borderId="13" xfId="2" applyNumberFormat="1" applyFont="1" applyFill="1" applyBorder="1" applyAlignment="1">
      <alignment horizontal="center" vertical="center" wrapText="1"/>
    </xf>
    <xf numFmtId="0" fontId="4" fillId="0" borderId="99" xfId="1" applyFont="1" applyFill="1" applyBorder="1" applyAlignment="1">
      <alignment horizontal="center" vertical="center" wrapText="1"/>
    </xf>
    <xf numFmtId="0" fontId="4" fillId="3" borderId="30" xfId="1" applyFont="1" applyFill="1" applyBorder="1" applyAlignment="1">
      <alignment horizontal="center" vertical="center" wrapText="1"/>
    </xf>
    <xf numFmtId="0" fontId="4" fillId="3" borderId="81" xfId="1" applyFont="1" applyFill="1" applyBorder="1" applyAlignment="1">
      <alignment horizontal="center" vertical="center" wrapText="1"/>
    </xf>
    <xf numFmtId="0" fontId="4" fillId="3" borderId="25" xfId="1" applyFont="1" applyFill="1" applyBorder="1" applyAlignment="1">
      <alignment horizontal="center" vertical="center" wrapText="1"/>
    </xf>
    <xf numFmtId="0" fontId="4" fillId="3" borderId="24" xfId="1" applyFont="1" applyFill="1" applyBorder="1" applyAlignment="1">
      <alignment horizontal="center" vertical="center" wrapText="1"/>
    </xf>
    <xf numFmtId="0" fontId="4" fillId="3" borderId="31" xfId="1" applyFont="1" applyFill="1" applyBorder="1" applyAlignment="1">
      <alignment horizontal="center" vertical="center" wrapText="1"/>
    </xf>
    <xf numFmtId="0" fontId="4" fillId="3" borderId="102" xfId="1" applyFont="1" applyFill="1" applyBorder="1" applyAlignment="1">
      <alignment horizontal="center" vertical="center" wrapText="1"/>
    </xf>
    <xf numFmtId="0" fontId="4" fillId="3" borderId="100" xfId="1"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0" xfId="1"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3" borderId="58" xfId="1" applyFont="1" applyFill="1" applyBorder="1" applyAlignment="1">
      <alignment horizontal="center" vertical="center" wrapText="1"/>
    </xf>
    <xf numFmtId="0" fontId="4" fillId="3" borderId="56" xfId="1" applyFont="1" applyFill="1" applyBorder="1" applyAlignment="1">
      <alignment horizontal="center" vertical="center" wrapText="1"/>
    </xf>
    <xf numFmtId="0" fontId="4" fillId="3" borderId="59" xfId="1" applyFont="1" applyFill="1" applyBorder="1" applyAlignment="1">
      <alignment horizontal="center" vertical="center" wrapText="1"/>
    </xf>
    <xf numFmtId="0" fontId="4" fillId="3" borderId="48" xfId="1" applyFont="1" applyFill="1" applyBorder="1" applyAlignment="1">
      <alignment horizontal="center" vertical="center" wrapText="1"/>
    </xf>
    <xf numFmtId="0" fontId="4" fillId="3" borderId="49" xfId="1" applyFont="1" applyFill="1" applyBorder="1" applyAlignment="1">
      <alignment horizontal="center" vertical="center" wrapText="1"/>
    </xf>
    <xf numFmtId="0" fontId="4" fillId="3" borderId="80" xfId="1" applyFont="1" applyFill="1" applyBorder="1" applyAlignment="1">
      <alignment horizontal="center" vertical="center" wrapText="1"/>
    </xf>
    <xf numFmtId="0" fontId="4" fillId="3" borderId="86" xfId="1" applyFont="1" applyFill="1" applyBorder="1" applyAlignment="1">
      <alignment horizontal="center" vertical="center" wrapText="1"/>
    </xf>
    <xf numFmtId="0" fontId="4" fillId="3" borderId="87" xfId="1" applyFont="1" applyFill="1" applyBorder="1" applyAlignment="1">
      <alignment horizontal="center" vertical="center" wrapText="1"/>
    </xf>
    <xf numFmtId="0" fontId="4" fillId="3" borderId="75" xfId="1" applyFont="1" applyFill="1" applyBorder="1" applyAlignment="1">
      <alignment horizontal="center" vertical="center" wrapText="1"/>
    </xf>
    <xf numFmtId="0" fontId="4" fillId="3" borderId="76" xfId="1" applyFont="1" applyFill="1" applyBorder="1" applyAlignment="1">
      <alignment horizontal="center" vertical="center" wrapText="1"/>
    </xf>
    <xf numFmtId="0" fontId="4" fillId="3" borderId="29" xfId="1" applyFont="1" applyFill="1" applyBorder="1" applyAlignment="1">
      <alignment horizontal="center" vertical="center" wrapText="1"/>
    </xf>
    <xf numFmtId="0" fontId="4" fillId="2" borderId="100" xfId="0" applyFont="1" applyFill="1" applyBorder="1" applyAlignment="1">
      <alignment horizontal="center" vertical="center" wrapText="1"/>
    </xf>
    <xf numFmtId="0" fontId="4" fillId="2" borderId="108" xfId="0" applyFont="1" applyFill="1" applyBorder="1" applyAlignment="1">
      <alignment horizontal="center" vertical="center" wrapText="1"/>
    </xf>
    <xf numFmtId="0" fontId="4" fillId="2" borderId="106" xfId="0" applyFont="1" applyFill="1" applyBorder="1" applyAlignment="1">
      <alignment horizontal="center" vertical="center" wrapText="1"/>
    </xf>
    <xf numFmtId="0" fontId="4" fillId="2" borderId="107" xfId="0" applyFont="1" applyFill="1" applyBorder="1" applyAlignment="1">
      <alignment horizontal="center" vertical="center" wrapText="1"/>
    </xf>
    <xf numFmtId="1" fontId="4" fillId="2" borderId="107" xfId="0" applyNumberFormat="1" applyFont="1" applyFill="1" applyBorder="1" applyAlignment="1">
      <alignment horizontal="center" vertical="center" wrapText="1"/>
    </xf>
    <xf numFmtId="0" fontId="4" fillId="3" borderId="16"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3" borderId="16"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0" borderId="11" xfId="1" applyFont="1" applyFill="1" applyBorder="1" applyAlignment="1">
      <alignment horizontal="center" wrapText="1"/>
    </xf>
    <xf numFmtId="0" fontId="4" fillId="0" borderId="118" xfId="1" applyFont="1" applyFill="1" applyBorder="1" applyAlignment="1">
      <alignment horizontal="center" vertical="center" wrapText="1"/>
    </xf>
    <xf numFmtId="0" fontId="12" fillId="0" borderId="0" xfId="10" applyFont="1" applyFill="1" applyBorder="1" applyAlignment="1">
      <alignment horizontal="center" vertical="center" wrapText="1"/>
    </xf>
    <xf numFmtId="0" fontId="4" fillId="2" borderId="63" xfId="1" applyFont="1" applyFill="1" applyBorder="1" applyAlignment="1">
      <alignment horizontal="center" vertical="center" wrapText="1"/>
    </xf>
    <xf numFmtId="0" fontId="19" fillId="0" borderId="53"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19" fillId="0" borderId="39" xfId="0" applyFont="1" applyFill="1" applyBorder="1" applyAlignment="1">
      <alignment horizontal="center" vertical="center" wrapText="1"/>
    </xf>
    <xf numFmtId="1" fontId="19" fillId="0" borderId="39" xfId="0" applyNumberFormat="1" applyFont="1" applyFill="1" applyBorder="1" applyAlignment="1">
      <alignment horizontal="center" vertical="center" wrapText="1"/>
    </xf>
    <xf numFmtId="0" fontId="6" fillId="0" borderId="67" xfId="0" applyFont="1" applyFill="1" applyBorder="1" applyAlignment="1" applyProtection="1">
      <alignment horizontal="center" vertical="center"/>
      <protection locked="0"/>
    </xf>
    <xf numFmtId="0" fontId="5" fillId="0" borderId="0" xfId="40" applyFont="1" applyAlignment="1">
      <alignment horizontal="justify" vertical="center"/>
    </xf>
    <xf numFmtId="0" fontId="7" fillId="0" borderId="0" xfId="40" applyFont="1" applyAlignment="1">
      <alignment horizontal="justify" vertical="center"/>
    </xf>
    <xf numFmtId="0" fontId="5" fillId="0" borderId="0" xfId="40" applyFont="1" applyBorder="1" applyAlignment="1">
      <alignment horizontal="justify" vertical="center"/>
    </xf>
    <xf numFmtId="0" fontId="5" fillId="0" borderId="0" xfId="8" applyFont="1" applyAlignment="1">
      <alignment horizontal="justify" vertical="center"/>
    </xf>
    <xf numFmtId="0" fontId="5" fillId="3" borderId="2" xfId="8" applyFont="1" applyFill="1" applyBorder="1" applyAlignment="1">
      <alignment horizontal="justify" vertical="center" wrapText="1"/>
    </xf>
    <xf numFmtId="0" fontId="5" fillId="0" borderId="2" xfId="8" applyFont="1" applyBorder="1" applyAlignment="1">
      <alignment horizontal="justify" vertical="center"/>
    </xf>
    <xf numFmtId="0" fontId="23" fillId="0" borderId="119" xfId="40" applyFont="1" applyFill="1" applyBorder="1" applyAlignment="1">
      <alignment horizontal="justify" vertical="center"/>
    </xf>
    <xf numFmtId="0" fontId="5" fillId="0" borderId="119" xfId="40" applyFont="1" applyFill="1" applyBorder="1" applyAlignment="1">
      <alignment horizontal="justify" vertical="center"/>
    </xf>
    <xf numFmtId="0" fontId="20" fillId="0" borderId="0" xfId="40" applyFont="1" applyBorder="1" applyAlignment="1">
      <alignment horizontal="justify" vertical="center"/>
    </xf>
    <xf numFmtId="0" fontId="5" fillId="0" borderId="0" xfId="40" applyFont="1" applyBorder="1" applyAlignment="1">
      <alignment horizontal="justify" vertical="center" wrapText="1"/>
    </xf>
    <xf numFmtId="0" fontId="5" fillId="7" borderId="120" xfId="40" applyFont="1" applyFill="1" applyBorder="1" applyAlignment="1">
      <alignment horizontal="justify" vertical="center"/>
    </xf>
    <xf numFmtId="0" fontId="5" fillId="0" borderId="120" xfId="40" applyFont="1" applyBorder="1" applyAlignment="1">
      <alignment horizontal="justify" vertical="center" wrapText="1"/>
    </xf>
    <xf numFmtId="0" fontId="5" fillId="7" borderId="121" xfId="40" applyFont="1" applyFill="1" applyBorder="1" applyAlignment="1">
      <alignment horizontal="justify" vertical="center"/>
    </xf>
    <xf numFmtId="0" fontId="5" fillId="0" borderId="121" xfId="40" applyFont="1" applyBorder="1" applyAlignment="1">
      <alignment horizontal="justify" vertical="center" wrapText="1"/>
    </xf>
    <xf numFmtId="0" fontId="17" fillId="0" borderId="0" xfId="40" applyFont="1" applyBorder="1" applyAlignment="1">
      <alignment horizontal="justify" vertical="center" wrapText="1"/>
    </xf>
    <xf numFmtId="0" fontId="17" fillId="0" borderId="0" xfId="40" applyFont="1" applyFill="1" applyBorder="1" applyAlignment="1">
      <alignment horizontal="justify" vertical="center" wrapText="1"/>
    </xf>
    <xf numFmtId="0" fontId="7" fillId="0" borderId="0" xfId="40" applyFont="1" applyFill="1" applyAlignment="1">
      <alignment horizontal="justify" vertical="center"/>
    </xf>
    <xf numFmtId="0" fontId="23" fillId="0" borderId="122" xfId="40" applyFont="1" applyFill="1" applyBorder="1" applyAlignment="1">
      <alignment horizontal="justify" vertical="center"/>
    </xf>
    <xf numFmtId="0" fontId="5" fillId="0" borderId="122" xfId="40" applyFont="1" applyFill="1" applyBorder="1" applyAlignment="1">
      <alignment horizontal="justify" vertical="center"/>
    </xf>
    <xf numFmtId="0" fontId="5" fillId="4" borderId="0" xfId="40" applyFont="1" applyFill="1" applyBorder="1" applyAlignment="1">
      <alignment horizontal="justify" vertical="center"/>
    </xf>
    <xf numFmtId="0" fontId="5" fillId="6" borderId="120" xfId="40" applyFont="1" applyFill="1" applyBorder="1" applyAlignment="1">
      <alignment horizontal="justify" vertical="center"/>
    </xf>
    <xf numFmtId="0" fontId="5" fillId="0" borderId="0" xfId="40" applyFont="1" applyFill="1" applyAlignment="1">
      <alignment horizontal="justify" vertical="center"/>
    </xf>
    <xf numFmtId="0" fontId="5" fillId="6" borderId="1" xfId="40" applyFont="1" applyFill="1" applyBorder="1" applyAlignment="1">
      <alignment horizontal="justify" vertical="center"/>
    </xf>
    <xf numFmtId="0" fontId="5" fillId="0" borderId="1" xfId="40" applyFont="1" applyBorder="1" applyAlignment="1">
      <alignment horizontal="justify" vertical="center" wrapText="1"/>
    </xf>
    <xf numFmtId="0" fontId="2" fillId="0" borderId="0" xfId="40" applyFont="1" applyAlignment="1">
      <alignment horizontal="justify" vertical="center" wrapText="1"/>
    </xf>
    <xf numFmtId="0" fontId="2" fillId="0" borderId="0" xfId="40" applyAlignment="1">
      <alignment horizontal="justify" vertical="center"/>
    </xf>
    <xf numFmtId="0" fontId="19" fillId="0" borderId="22" xfId="1" applyFont="1" applyFill="1" applyBorder="1" applyAlignment="1">
      <alignment horizontal="center" vertical="center" wrapText="1"/>
    </xf>
    <xf numFmtId="0" fontId="26" fillId="0" borderId="0" xfId="0" applyFont="1"/>
    <xf numFmtId="0" fontId="26" fillId="8" borderId="124" xfId="0" applyFont="1" applyFill="1" applyBorder="1"/>
    <xf numFmtId="0" fontId="26" fillId="8" borderId="130" xfId="0" applyFont="1" applyFill="1" applyBorder="1" applyAlignment="1">
      <alignment horizontal="center" vertical="center"/>
    </xf>
    <xf numFmtId="0" fontId="26" fillId="8" borderId="23" xfId="0" applyFont="1" applyFill="1" applyBorder="1" applyAlignment="1">
      <alignment horizontal="center" vertical="center" wrapText="1"/>
    </xf>
    <xf numFmtId="0" fontId="26" fillId="8" borderId="23" xfId="0" applyFont="1" applyFill="1" applyBorder="1" applyAlignment="1">
      <alignment horizontal="center" vertical="center"/>
    </xf>
    <xf numFmtId="0" fontId="0" fillId="0" borderId="13" xfId="0" applyBorder="1"/>
    <xf numFmtId="0" fontId="0" fillId="0" borderId="67" xfId="0" applyBorder="1"/>
    <xf numFmtId="0" fontId="4" fillId="2" borderId="0" xfId="1" applyFont="1" applyFill="1" applyBorder="1" applyAlignment="1">
      <alignment horizontal="center" vertical="center" wrapText="1"/>
    </xf>
    <xf numFmtId="0" fontId="4" fillId="2" borderId="57" xfId="1" applyFont="1" applyFill="1" applyBorder="1" applyAlignment="1">
      <alignment horizontal="center" vertical="center" wrapText="1"/>
    </xf>
    <xf numFmtId="1" fontId="4" fillId="2" borderId="58" xfId="1" applyNumberFormat="1" applyFont="1" applyFill="1" applyBorder="1" applyAlignment="1">
      <alignment horizontal="center" vertical="center" wrapText="1"/>
    </xf>
    <xf numFmtId="0" fontId="4" fillId="0" borderId="12" xfId="10" applyFont="1" applyFill="1" applyBorder="1" applyAlignment="1">
      <alignment horizontal="center" vertical="center" wrapText="1"/>
    </xf>
    <xf numFmtId="0" fontId="4" fillId="0" borderId="17" xfId="10" applyFont="1" applyFill="1" applyBorder="1" applyAlignment="1">
      <alignment horizontal="center" vertical="center" wrapText="1"/>
    </xf>
    <xf numFmtId="0" fontId="4" fillId="0" borderId="10" xfId="10" applyFont="1" applyFill="1" applyBorder="1" applyAlignment="1">
      <alignment horizontal="center" vertical="center" wrapText="1"/>
    </xf>
    <xf numFmtId="1" fontId="4" fillId="0" borderId="10" xfId="10" applyNumberFormat="1" applyFont="1" applyFill="1" applyBorder="1" applyAlignment="1">
      <alignment horizontal="center" vertical="center" wrapText="1"/>
    </xf>
    <xf numFmtId="0" fontId="4" fillId="2" borderId="22" xfId="10" applyFont="1" applyFill="1" applyBorder="1" applyAlignment="1">
      <alignment horizontal="center" vertical="center" wrapText="1"/>
    </xf>
    <xf numFmtId="0" fontId="4" fillId="2" borderId="8" xfId="10" applyFont="1" applyFill="1" applyBorder="1" applyAlignment="1">
      <alignment horizontal="center" vertical="center" wrapText="1"/>
    </xf>
    <xf numFmtId="1" fontId="4" fillId="2" borderId="8" xfId="10" applyNumberFormat="1" applyFont="1" applyFill="1" applyBorder="1" applyAlignment="1">
      <alignment horizontal="center" vertical="center" wrapText="1"/>
    </xf>
    <xf numFmtId="0" fontId="4" fillId="2" borderId="38" xfId="10" applyFont="1" applyFill="1" applyBorder="1" applyAlignment="1">
      <alignment horizontal="center" vertical="center" wrapText="1"/>
    </xf>
    <xf numFmtId="1" fontId="4" fillId="2" borderId="36" xfId="10" applyNumberFormat="1" applyFont="1" applyFill="1" applyBorder="1" applyAlignment="1">
      <alignment horizontal="center" vertical="center" wrapText="1"/>
    </xf>
    <xf numFmtId="0" fontId="4" fillId="2" borderId="56" xfId="10" applyFont="1" applyFill="1" applyBorder="1" applyAlignment="1">
      <alignment horizontal="center" vertical="center" wrapText="1"/>
    </xf>
    <xf numFmtId="0" fontId="4" fillId="2" borderId="57" xfId="10" applyFont="1" applyFill="1" applyBorder="1" applyAlignment="1">
      <alignment horizontal="center" vertical="center" wrapText="1"/>
    </xf>
    <xf numFmtId="0" fontId="4" fillId="2" borderId="58" xfId="10" applyFont="1" applyFill="1" applyBorder="1" applyAlignment="1">
      <alignment horizontal="center" vertical="center" wrapText="1"/>
    </xf>
    <xf numFmtId="1" fontId="4" fillId="2" borderId="58" xfId="10" applyNumberFormat="1"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58" xfId="0" applyFont="1" applyFill="1" applyBorder="1" applyAlignment="1">
      <alignment horizontal="center" vertical="center" wrapText="1"/>
    </xf>
    <xf numFmtId="0" fontId="12" fillId="2" borderId="9" xfId="0" applyFont="1" applyFill="1" applyBorder="1" applyAlignment="1">
      <alignment horizontal="center" vertical="center" wrapText="1"/>
    </xf>
    <xf numFmtId="1" fontId="4" fillId="2" borderId="58" xfId="0" applyNumberFormat="1"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94" xfId="0" applyFont="1" applyFill="1" applyBorder="1" applyAlignment="1">
      <alignment horizontal="center" vertical="center" wrapText="1"/>
    </xf>
    <xf numFmtId="0" fontId="4" fillId="2" borderId="97"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19" fillId="0" borderId="70" xfId="10" applyFont="1" applyFill="1" applyBorder="1" applyAlignment="1">
      <alignment horizontal="center" vertical="center" wrapText="1"/>
    </xf>
    <xf numFmtId="0" fontId="19" fillId="0" borderId="71" xfId="10" applyFont="1" applyFill="1" applyBorder="1" applyAlignment="1">
      <alignment horizontal="center" vertical="center" wrapText="1"/>
    </xf>
    <xf numFmtId="0" fontId="19" fillId="0" borderId="0" xfId="0" applyFont="1" applyFill="1" applyBorder="1" applyAlignment="1">
      <alignment horizontal="center" vertical="center" wrapText="1"/>
    </xf>
    <xf numFmtId="0" fontId="4" fillId="2" borderId="98" xfId="0" applyFont="1" applyFill="1" applyBorder="1" applyAlignment="1">
      <alignment horizontal="center" vertical="center" wrapText="1"/>
    </xf>
    <xf numFmtId="0" fontId="4" fillId="2" borderId="96" xfId="10" applyFont="1" applyFill="1" applyBorder="1" applyAlignment="1">
      <alignment horizontal="center" vertical="center" wrapText="1"/>
    </xf>
    <xf numFmtId="0" fontId="4" fillId="2" borderId="97" xfId="10" applyFont="1" applyFill="1" applyBorder="1" applyAlignment="1">
      <alignment horizontal="center" vertical="center" wrapText="1"/>
    </xf>
    <xf numFmtId="0" fontId="19" fillId="0" borderId="56" xfId="0" applyFont="1" applyFill="1" applyBorder="1" applyAlignment="1">
      <alignment horizontal="center" vertical="center" wrapText="1"/>
    </xf>
    <xf numFmtId="0" fontId="19" fillId="0" borderId="58" xfId="0" applyFont="1" applyFill="1" applyBorder="1" applyAlignment="1">
      <alignment horizontal="center" vertical="center" wrapText="1"/>
    </xf>
    <xf numFmtId="0" fontId="4" fillId="2" borderId="27" xfId="1" applyFont="1" applyFill="1" applyBorder="1" applyAlignment="1">
      <alignment horizontal="center" vertical="center" wrapText="1"/>
    </xf>
    <xf numFmtId="164" fontId="4" fillId="2" borderId="8" xfId="0" applyNumberFormat="1" applyFont="1" applyFill="1" applyBorder="1" applyAlignment="1">
      <alignment horizontal="center" vertical="center" wrapText="1"/>
    </xf>
    <xf numFmtId="164" fontId="4" fillId="2" borderId="36" xfId="0" applyNumberFormat="1" applyFont="1" applyFill="1" applyBorder="1" applyAlignment="1">
      <alignment horizontal="center" vertical="center" wrapText="1"/>
    </xf>
    <xf numFmtId="0" fontId="28" fillId="0" borderId="0" xfId="41" applyFont="1" applyAlignment="1">
      <alignment vertical="center"/>
    </xf>
    <xf numFmtId="0" fontId="28" fillId="0" borderId="133" xfId="41" applyFont="1" applyBorder="1" applyAlignment="1">
      <alignment vertical="center"/>
    </xf>
    <xf numFmtId="0" fontId="28" fillId="0" borderId="1" xfId="41" applyFont="1" applyBorder="1" applyAlignment="1">
      <alignment vertical="center"/>
    </xf>
    <xf numFmtId="0" fontId="26" fillId="8" borderId="123" xfId="41" applyFont="1" applyFill="1" applyBorder="1" applyAlignment="1">
      <alignment vertical="center"/>
    </xf>
    <xf numFmtId="0" fontId="0" fillId="0" borderId="14" xfId="0" applyBorder="1"/>
    <xf numFmtId="0" fontId="0" fillId="0" borderId="134" xfId="0" applyBorder="1"/>
    <xf numFmtId="0" fontId="4" fillId="10" borderId="0" xfId="1" applyFont="1" applyFill="1" applyBorder="1" applyAlignment="1">
      <alignment horizontal="center" vertical="center" wrapText="1"/>
    </xf>
    <xf numFmtId="0" fontId="0" fillId="0" borderId="129" xfId="0" applyBorder="1"/>
    <xf numFmtId="0" fontId="4" fillId="10" borderId="135" xfId="1" applyFont="1" applyFill="1" applyBorder="1" applyAlignment="1">
      <alignment horizontal="center" vertical="center" wrapText="1"/>
    </xf>
    <xf numFmtId="0" fontId="4" fillId="10" borderId="136" xfId="1" applyFont="1" applyFill="1" applyBorder="1" applyAlignment="1">
      <alignment horizontal="center" vertical="center" wrapText="1"/>
    </xf>
    <xf numFmtId="0" fontId="4" fillId="10" borderId="136" xfId="1" applyFont="1" applyFill="1" applyBorder="1" applyAlignment="1" applyProtection="1">
      <alignment horizontal="center" vertical="center" wrapText="1"/>
      <protection locked="0"/>
    </xf>
    <xf numFmtId="0" fontId="4" fillId="10" borderId="136" xfId="0" applyFont="1" applyFill="1" applyBorder="1" applyAlignment="1" applyProtection="1">
      <alignment horizontal="center" vertical="center"/>
      <protection locked="0"/>
    </xf>
    <xf numFmtId="0" fontId="4" fillId="10" borderId="137" xfId="1" applyFont="1" applyFill="1" applyBorder="1" applyAlignment="1">
      <alignment horizontal="center" vertical="center" wrapText="1"/>
    </xf>
    <xf numFmtId="0" fontId="30" fillId="0" borderId="126" xfId="0" applyFont="1" applyBorder="1"/>
    <xf numFmtId="0" fontId="30" fillId="0" borderId="127" xfId="0" applyFont="1" applyBorder="1"/>
    <xf numFmtId="0" fontId="30" fillId="0" borderId="0" xfId="0" applyFont="1"/>
    <xf numFmtId="0" fontId="30" fillId="0" borderId="13" xfId="0" applyFont="1" applyBorder="1"/>
    <xf numFmtId="0" fontId="30" fillId="0" borderId="14" xfId="0" applyFont="1" applyBorder="1"/>
    <xf numFmtId="0" fontId="30" fillId="0" borderId="134" xfId="0" applyFont="1" applyBorder="1"/>
    <xf numFmtId="0" fontId="30" fillId="0" borderId="132" xfId="0" applyFont="1" applyBorder="1"/>
    <xf numFmtId="0" fontId="17" fillId="5" borderId="0" xfId="40" applyFont="1" applyFill="1" applyBorder="1" applyAlignment="1">
      <alignment horizontal="justify" vertical="center" wrapText="1"/>
    </xf>
    <xf numFmtId="0" fontId="24" fillId="0" borderId="0" xfId="40" applyFont="1" applyFill="1" applyBorder="1" applyAlignment="1">
      <alignment horizontal="justify" vertical="center" wrapText="1"/>
    </xf>
    <xf numFmtId="0" fontId="5" fillId="0" borderId="0" xfId="40" applyFont="1" applyAlignment="1">
      <alignment horizontal="justify" vertical="center" wrapText="1"/>
    </xf>
    <xf numFmtId="0" fontId="28" fillId="0" borderId="133" xfId="41" applyFont="1" applyBorder="1" applyAlignment="1">
      <alignment horizontal="left" vertical="center"/>
    </xf>
    <xf numFmtId="0" fontId="26" fillId="8" borderId="23" xfId="0" applyFont="1" applyFill="1" applyBorder="1" applyAlignment="1">
      <alignment horizontal="center" vertical="center" wrapText="1"/>
    </xf>
    <xf numFmtId="0" fontId="26" fillId="8" borderId="131" xfId="0" applyFont="1" applyFill="1" applyBorder="1" applyAlignment="1">
      <alignment horizontal="center" vertical="center" wrapText="1"/>
    </xf>
    <xf numFmtId="0" fontId="29" fillId="0" borderId="0" xfId="41" applyFont="1" applyBorder="1" applyAlignment="1">
      <alignment horizontal="left" vertical="center"/>
    </xf>
    <xf numFmtId="0" fontId="29" fillId="0" borderId="0" xfId="41" applyFont="1" applyBorder="1" applyAlignment="1">
      <alignment horizontal="left" vertical="center" wrapText="1"/>
    </xf>
    <xf numFmtId="0" fontId="29" fillId="0" borderId="1" xfId="41" applyFont="1" applyBorder="1" applyAlignment="1">
      <alignment horizontal="left" vertical="center" wrapText="1"/>
    </xf>
    <xf numFmtId="0" fontId="30" fillId="0" borderId="125" xfId="0" applyFont="1" applyBorder="1" applyAlignment="1">
      <alignment horizontal="left"/>
    </xf>
    <xf numFmtId="0" fontId="30" fillId="0" borderId="126" xfId="0" applyFont="1" applyBorder="1" applyAlignment="1">
      <alignment horizontal="left"/>
    </xf>
    <xf numFmtId="0" fontId="30" fillId="0" borderId="127" xfId="0" applyFont="1" applyBorder="1" applyAlignment="1">
      <alignment horizontal="left"/>
    </xf>
    <xf numFmtId="0" fontId="30" fillId="0" borderId="128" xfId="0" applyFont="1" applyBorder="1" applyAlignment="1">
      <alignment horizontal="left"/>
    </xf>
    <xf numFmtId="0" fontId="30" fillId="0" borderId="67" xfId="0" applyFont="1" applyBorder="1" applyAlignment="1">
      <alignment horizontal="left"/>
    </xf>
    <xf numFmtId="0" fontId="30" fillId="0" borderId="129" xfId="0" applyFont="1" applyBorder="1" applyAlignment="1">
      <alignment horizontal="left"/>
    </xf>
    <xf numFmtId="0" fontId="29" fillId="0" borderId="0" xfId="41" applyFont="1" applyAlignment="1">
      <alignment horizontal="left" vertical="center"/>
    </xf>
    <xf numFmtId="0" fontId="27" fillId="9" borderId="2" xfId="41" applyFont="1" applyFill="1" applyBorder="1" applyAlignment="1">
      <alignment horizontal="left" vertical="center"/>
    </xf>
    <xf numFmtId="0" fontId="10" fillId="0" borderId="11" xfId="1" applyFont="1" applyFill="1" applyBorder="1" applyAlignment="1">
      <alignment horizontal="left" wrapText="1"/>
    </xf>
    <xf numFmtId="0" fontId="6" fillId="0" borderId="23" xfId="1" applyFont="1" applyFill="1" applyBorder="1" applyAlignment="1">
      <alignment horizontal="center" vertical="center" wrapText="1"/>
    </xf>
    <xf numFmtId="0" fontId="2" fillId="0" borderId="32" xfId="1" applyFill="1" applyBorder="1" applyAlignment="1">
      <alignment horizontal="center" vertical="center" wrapText="1"/>
    </xf>
    <xf numFmtId="0" fontId="2" fillId="0" borderId="32" xfId="1" applyFont="1" applyFill="1" applyBorder="1" applyAlignment="1">
      <alignment horizontal="center" vertical="center" wrapText="1"/>
    </xf>
    <xf numFmtId="0" fontId="6" fillId="0" borderId="26" xfId="1" applyFont="1" applyFill="1" applyBorder="1" applyAlignment="1">
      <alignment horizontal="center" vertical="center" wrapText="1"/>
    </xf>
    <xf numFmtId="0" fontId="2" fillId="0" borderId="27" xfId="1" applyFill="1" applyBorder="1" applyAlignment="1">
      <alignment horizontal="center" vertical="center" wrapText="1"/>
    </xf>
    <xf numFmtId="0" fontId="6" fillId="0" borderId="32" xfId="1" applyFont="1" applyFill="1" applyBorder="1" applyAlignment="1">
      <alignment horizontal="center" vertical="center" wrapText="1"/>
    </xf>
    <xf numFmtId="0" fontId="6" fillId="0" borderId="27" xfId="1" applyFont="1" applyFill="1" applyBorder="1" applyAlignment="1">
      <alignment horizontal="center" vertical="center" wrapText="1"/>
    </xf>
    <xf numFmtId="0" fontId="6" fillId="0" borderId="19" xfId="1" applyFont="1" applyFill="1" applyBorder="1" applyAlignment="1">
      <alignment horizontal="center" vertical="center" wrapText="1"/>
    </xf>
    <xf numFmtId="0" fontId="6" fillId="0" borderId="18" xfId="1" applyFont="1" applyFill="1" applyBorder="1" applyAlignment="1">
      <alignment horizontal="center" vertical="center" wrapText="1"/>
    </xf>
    <xf numFmtId="0" fontId="6" fillId="0" borderId="4" xfId="1" applyFont="1" applyFill="1" applyBorder="1" applyAlignment="1">
      <alignment horizontal="center" vertical="center" wrapText="1"/>
    </xf>
    <xf numFmtId="0" fontId="6" fillId="0" borderId="34" xfId="1" applyFont="1" applyFill="1" applyBorder="1" applyAlignment="1">
      <alignment horizontal="center" vertical="center" wrapText="1"/>
    </xf>
    <xf numFmtId="0" fontId="2" fillId="0" borderId="33" xfId="1" applyFill="1" applyBorder="1" applyAlignment="1">
      <alignment horizontal="center" vertical="center" wrapText="1"/>
    </xf>
    <xf numFmtId="0" fontId="6" fillId="0" borderId="23" xfId="1" applyFont="1" applyFill="1" applyBorder="1" applyAlignment="1" applyProtection="1">
      <alignment horizontal="center" vertical="center" wrapText="1"/>
      <protection locked="0"/>
    </xf>
    <xf numFmtId="0" fontId="6" fillId="0" borderId="32" xfId="1" applyFont="1" applyFill="1" applyBorder="1" applyAlignment="1" applyProtection="1">
      <alignment horizontal="center" vertical="center" wrapText="1"/>
      <protection locked="0"/>
    </xf>
    <xf numFmtId="0" fontId="6" fillId="0" borderId="34" xfId="1" applyFont="1" applyFill="1" applyBorder="1" applyAlignment="1" applyProtection="1">
      <alignment horizontal="center" vertical="center" wrapText="1"/>
      <protection locked="0"/>
    </xf>
    <xf numFmtId="0" fontId="6" fillId="0" borderId="33" xfId="1" applyFont="1" applyFill="1" applyBorder="1" applyAlignment="1" applyProtection="1">
      <alignment horizontal="center" vertical="center" wrapText="1"/>
      <protection locked="0"/>
    </xf>
    <xf numFmtId="0" fontId="2" fillId="0" borderId="22" xfId="1" applyFont="1" applyFill="1" applyBorder="1" applyAlignment="1">
      <alignment horizontal="center" vertical="center" wrapText="1"/>
    </xf>
    <xf numFmtId="0" fontId="2" fillId="0" borderId="27" xfId="1" applyFont="1" applyFill="1" applyBorder="1" applyAlignment="1">
      <alignment horizontal="center" vertical="center" wrapText="1"/>
    </xf>
    <xf numFmtId="0" fontId="2" fillId="0" borderId="22" xfId="1" applyFill="1" applyBorder="1" applyAlignment="1">
      <alignment horizontal="center" vertical="center" wrapText="1"/>
    </xf>
    <xf numFmtId="0" fontId="2" fillId="0" borderId="8" xfId="1" applyFont="1" applyFill="1" applyBorder="1" applyAlignment="1">
      <alignment horizontal="center" vertical="center" wrapText="1"/>
    </xf>
    <xf numFmtId="0" fontId="3" fillId="0" borderId="32" xfId="1" applyFont="1" applyFill="1" applyBorder="1" applyAlignment="1">
      <alignment horizontal="center" vertical="center" wrapText="1"/>
    </xf>
    <xf numFmtId="0" fontId="3" fillId="0" borderId="33" xfId="1" applyFont="1" applyFill="1" applyBorder="1" applyAlignment="1">
      <alignment horizontal="center" vertical="center" wrapText="1"/>
    </xf>
    <xf numFmtId="0" fontId="8" fillId="0" borderId="32" xfId="1" applyFont="1" applyFill="1" applyBorder="1" applyAlignment="1">
      <alignment horizontal="center" vertical="center" wrapText="1"/>
    </xf>
    <xf numFmtId="0" fontId="2" fillId="0" borderId="33" xfId="1" applyFont="1" applyFill="1" applyBorder="1" applyAlignment="1">
      <alignment horizontal="center" vertical="center" wrapText="1"/>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wrapText="1"/>
      <protection locked="0"/>
    </xf>
  </cellXfs>
  <cellStyles count="42">
    <cellStyle name="Millares 2" xfId="4"/>
    <cellStyle name="Millares 2 2" xfId="12"/>
    <cellStyle name="Millares 2 3" xfId="18"/>
    <cellStyle name="Moneda 2" xfId="6"/>
    <cellStyle name="Moneda 2 2" xfId="13"/>
    <cellStyle name="Moneda 2 3" xfId="19"/>
    <cellStyle name="Normal" xfId="0" builtinId="0"/>
    <cellStyle name="Normal 2" xfId="1"/>
    <cellStyle name="Normal 2 2" xfId="2"/>
    <cellStyle name="Normal 2 2 2" xfId="10"/>
    <cellStyle name="Normal 2 2 3" xfId="16"/>
    <cellStyle name="Normal 2 2 4" xfId="25"/>
    <cellStyle name="Normal 2 2 5" xfId="29"/>
    <cellStyle name="Normal 2 2 6" xfId="33"/>
    <cellStyle name="Normal 2 2 7" xfId="38"/>
    <cellStyle name="Normal 3" xfId="7"/>
    <cellStyle name="Normal 3 2" xfId="14"/>
    <cellStyle name="Normal 3 3" xfId="20"/>
    <cellStyle name="Normal 3 4" xfId="24"/>
    <cellStyle name="Normal 3 5" xfId="28"/>
    <cellStyle name="Normal 3 6" xfId="32"/>
    <cellStyle name="Normal 3 7" xfId="37"/>
    <cellStyle name="Normal 4" xfId="5"/>
    <cellStyle name="Normal 4 2" xfId="8"/>
    <cellStyle name="Normal 5" xfId="22"/>
    <cellStyle name="Normal 5 2" xfId="40"/>
    <cellStyle name="Normal 6" xfId="41"/>
    <cellStyle name="Normal 8" xfId="35"/>
    <cellStyle name="Porcentual 2" xfId="9"/>
    <cellStyle name="Porcentual 2 2" xfId="3"/>
    <cellStyle name="Porcentual 2 2 2" xfId="11"/>
    <cellStyle name="Porcentual 2 2 3" xfId="17"/>
    <cellStyle name="Porcentual 2 2 4" xfId="26"/>
    <cellStyle name="Porcentual 2 2 5" xfId="30"/>
    <cellStyle name="Porcentual 2 2 6" xfId="34"/>
    <cellStyle name="Porcentual 2 2 7" xfId="39"/>
    <cellStyle name="Porcentual 2 3" xfId="15"/>
    <cellStyle name="Porcentual 2 4" xfId="21"/>
    <cellStyle name="Porcentual 2 5" xfId="23"/>
    <cellStyle name="Porcentual 2 6" xfId="27"/>
    <cellStyle name="Porcentual 2 7" xfId="31"/>
    <cellStyle name="Porcentual 2 8" xfId="36"/>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EF2E8"/>
      <color rgb="FFFFFFE5"/>
      <color rgb="FFFFFFCC"/>
      <color rgb="FFE9EDF4"/>
      <color rgb="FFD0D8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0.xml.rels><?xml version="1.0" encoding="UTF-8" standalone="yes"?>
<Relationships xmlns="http://schemas.openxmlformats.org/package/2006/relationships"><Relationship Id="rId1" Type="http://schemas.openxmlformats.org/officeDocument/2006/relationships/image" Target="../media/image1.wmf"/></Relationships>
</file>

<file path=xl/drawings/_rels/drawing1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2.xml.rels><?xml version="1.0" encoding="UTF-8" standalone="yes"?>
<Relationships xmlns="http://schemas.openxmlformats.org/package/2006/relationships"><Relationship Id="rId1" Type="http://schemas.openxmlformats.org/officeDocument/2006/relationships/image" Target="../media/image1.wmf"/></Relationships>
</file>

<file path=xl/drawings/_rels/drawing13.xml.rels><?xml version="1.0" encoding="UTF-8" standalone="yes"?>
<Relationships xmlns="http://schemas.openxmlformats.org/package/2006/relationships"><Relationship Id="rId1" Type="http://schemas.openxmlformats.org/officeDocument/2006/relationships/image" Target="../media/image1.wmf"/></Relationships>
</file>

<file path=xl/drawings/_rels/drawing14.xml.rels><?xml version="1.0" encoding="UTF-8" standalone="yes"?>
<Relationships xmlns="http://schemas.openxmlformats.org/package/2006/relationships"><Relationship Id="rId1" Type="http://schemas.openxmlformats.org/officeDocument/2006/relationships/image" Target="../media/image1.wmf"/></Relationships>
</file>

<file path=xl/drawings/_rels/drawing15.xml.rels><?xml version="1.0" encoding="UTF-8" standalone="yes"?>
<Relationships xmlns="http://schemas.openxmlformats.org/package/2006/relationships"><Relationship Id="rId1" Type="http://schemas.openxmlformats.org/officeDocument/2006/relationships/image" Target="../media/image1.wmf"/></Relationships>
</file>

<file path=xl/drawings/_rels/drawing16.xml.rels><?xml version="1.0" encoding="UTF-8" standalone="yes"?>
<Relationships xmlns="http://schemas.openxmlformats.org/package/2006/relationships"><Relationship Id="rId1" Type="http://schemas.openxmlformats.org/officeDocument/2006/relationships/image" Target="../media/image1.wmf"/></Relationships>
</file>

<file path=xl/drawings/_rels/drawing17.xml.rels><?xml version="1.0" encoding="UTF-8" standalone="yes"?>
<Relationships xmlns="http://schemas.openxmlformats.org/package/2006/relationships"><Relationship Id="rId1" Type="http://schemas.openxmlformats.org/officeDocument/2006/relationships/image" Target="../media/image1.wmf"/></Relationships>
</file>

<file path=xl/drawings/_rels/drawing18.xml.rels><?xml version="1.0" encoding="UTF-8" standalone="yes"?>
<Relationships xmlns="http://schemas.openxmlformats.org/package/2006/relationships"><Relationship Id="rId1" Type="http://schemas.openxmlformats.org/officeDocument/2006/relationships/image" Target="../media/image1.wmf"/></Relationships>
</file>

<file path=xl/drawings/_rels/drawing19.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_rels/drawing7.xml.rels><?xml version="1.0" encoding="UTF-8" standalone="yes"?>
<Relationships xmlns="http://schemas.openxmlformats.org/package/2006/relationships"><Relationship Id="rId1" Type="http://schemas.openxmlformats.org/officeDocument/2006/relationships/image" Target="../media/image1.wmf"/></Relationships>
</file>

<file path=xl/drawings/_rels/drawing8.xml.rels><?xml version="1.0" encoding="UTF-8" standalone="yes"?>
<Relationships xmlns="http://schemas.openxmlformats.org/package/2006/relationships"><Relationship Id="rId1" Type="http://schemas.openxmlformats.org/officeDocument/2006/relationships/image" Target="../media/image1.wmf"/></Relationships>
</file>

<file path=xl/drawings/_rels/drawing9.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21</xdr:col>
      <xdr:colOff>1303343</xdr:colOff>
      <xdr:row>0</xdr:row>
      <xdr:rowOff>157760</xdr:rowOff>
    </xdr:from>
    <xdr:to>
      <xdr:col>21</xdr:col>
      <xdr:colOff>1665293</xdr:colOff>
      <xdr:row>1</xdr:row>
      <xdr:rowOff>8201</xdr:rowOff>
    </xdr:to>
    <xdr:pic>
      <xdr:nvPicPr>
        <xdr:cNvPr id="2" name="Imagen 5">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854483" y="157760"/>
          <a:ext cx="361950" cy="360981"/>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1303020</xdr:colOff>
      <xdr:row>0</xdr:row>
      <xdr:rowOff>146685</xdr:rowOff>
    </xdr:from>
    <xdr:to>
      <xdr:col>21</xdr:col>
      <xdr:colOff>1664970</xdr:colOff>
      <xdr:row>0</xdr:row>
      <xdr:rowOff>507666</xdr:rowOff>
    </xdr:to>
    <xdr:pic>
      <xdr:nvPicPr>
        <xdr:cNvPr id="4" name="Imagen 5">
          <a:extLst>
            <a:ext uri="{FF2B5EF4-FFF2-40B4-BE49-F238E27FC236}">
              <a16:creationId xmlns:a16="http://schemas.microsoft.com/office/drawing/2014/main" xmlns="" id="{00000000-0008-0000-0B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503640" y="146685"/>
          <a:ext cx="361950" cy="360981"/>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1316355</xdr:colOff>
      <xdr:row>0</xdr:row>
      <xdr:rowOff>158115</xdr:rowOff>
    </xdr:from>
    <xdr:to>
      <xdr:col>22</xdr:col>
      <xdr:colOff>9525</xdr:colOff>
      <xdr:row>1</xdr:row>
      <xdr:rowOff>8556</xdr:rowOff>
    </xdr:to>
    <xdr:pic>
      <xdr:nvPicPr>
        <xdr:cNvPr id="4" name="Imagen 5">
          <a:extLst>
            <a:ext uri="{FF2B5EF4-FFF2-40B4-BE49-F238E27FC236}">
              <a16:creationId xmlns:a16="http://schemas.microsoft.com/office/drawing/2014/main" xmlns="" id="{00000000-0008-0000-0C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356955" y="158115"/>
          <a:ext cx="361950" cy="360981"/>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21</xdr:col>
      <xdr:colOff>1310963</xdr:colOff>
      <xdr:row>0</xdr:row>
      <xdr:rowOff>152045</xdr:rowOff>
    </xdr:from>
    <xdr:to>
      <xdr:col>22</xdr:col>
      <xdr:colOff>4133</xdr:colOff>
      <xdr:row>1</xdr:row>
      <xdr:rowOff>2486</xdr:rowOff>
    </xdr:to>
    <xdr:pic>
      <xdr:nvPicPr>
        <xdr:cNvPr id="3" name="Imagen 5">
          <a:extLst>
            <a:ext uri="{FF2B5EF4-FFF2-40B4-BE49-F238E27FC236}">
              <a16:creationId xmlns:a16="http://schemas.microsoft.com/office/drawing/2014/main" xmlns="" id="{00000000-0008-0000-0D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614703" y="152045"/>
          <a:ext cx="361950" cy="360981"/>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21</xdr:col>
      <xdr:colOff>1307153</xdr:colOff>
      <xdr:row>0</xdr:row>
      <xdr:rowOff>157760</xdr:rowOff>
    </xdr:from>
    <xdr:to>
      <xdr:col>22</xdr:col>
      <xdr:colOff>323</xdr:colOff>
      <xdr:row>1</xdr:row>
      <xdr:rowOff>8201</xdr:rowOff>
    </xdr:to>
    <xdr:pic>
      <xdr:nvPicPr>
        <xdr:cNvPr id="3" name="Imagen 5">
          <a:extLst>
            <a:ext uri="{FF2B5EF4-FFF2-40B4-BE49-F238E27FC236}">
              <a16:creationId xmlns:a16="http://schemas.microsoft.com/office/drawing/2014/main" xmlns="" id="{00000000-0008-0000-0E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454433" y="157760"/>
          <a:ext cx="361950" cy="360981"/>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21</xdr:col>
      <xdr:colOff>1309058</xdr:colOff>
      <xdr:row>0</xdr:row>
      <xdr:rowOff>150140</xdr:rowOff>
    </xdr:from>
    <xdr:to>
      <xdr:col>22</xdr:col>
      <xdr:colOff>2228</xdr:colOff>
      <xdr:row>1</xdr:row>
      <xdr:rowOff>581</xdr:rowOff>
    </xdr:to>
    <xdr:pic>
      <xdr:nvPicPr>
        <xdr:cNvPr id="3" name="Imagen 5">
          <a:extLst>
            <a:ext uri="{FF2B5EF4-FFF2-40B4-BE49-F238E27FC236}">
              <a16:creationId xmlns:a16="http://schemas.microsoft.com/office/drawing/2014/main" xmlns="" id="{00000000-0008-0000-0F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349658" y="150140"/>
          <a:ext cx="361950" cy="360981"/>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21</xdr:col>
      <xdr:colOff>1314773</xdr:colOff>
      <xdr:row>0</xdr:row>
      <xdr:rowOff>150140</xdr:rowOff>
    </xdr:from>
    <xdr:to>
      <xdr:col>22</xdr:col>
      <xdr:colOff>7943</xdr:colOff>
      <xdr:row>1</xdr:row>
      <xdr:rowOff>581</xdr:rowOff>
    </xdr:to>
    <xdr:pic>
      <xdr:nvPicPr>
        <xdr:cNvPr id="3" name="Imagen 5">
          <a:extLst>
            <a:ext uri="{FF2B5EF4-FFF2-40B4-BE49-F238E27FC236}">
              <a16:creationId xmlns:a16="http://schemas.microsoft.com/office/drawing/2014/main" xmlns="" id="{00000000-0008-0000-1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355373" y="150140"/>
          <a:ext cx="361950" cy="360981"/>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16</xdr:col>
      <xdr:colOff>1110615</xdr:colOff>
      <xdr:row>0</xdr:row>
      <xdr:rowOff>156210</xdr:rowOff>
    </xdr:from>
    <xdr:to>
      <xdr:col>17</xdr:col>
      <xdr:colOff>1905</xdr:colOff>
      <xdr:row>1</xdr:row>
      <xdr:rowOff>6651</xdr:rowOff>
    </xdr:to>
    <xdr:pic>
      <xdr:nvPicPr>
        <xdr:cNvPr id="2" name="Imagen 5">
          <a:extLst>
            <a:ext uri="{FF2B5EF4-FFF2-40B4-BE49-F238E27FC236}">
              <a16:creationId xmlns:a16="http://schemas.microsoft.com/office/drawing/2014/main" xmlns="" id="{00000000-0008-0000-1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416135" y="156210"/>
          <a:ext cx="361950" cy="360981"/>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17</xdr:col>
      <xdr:colOff>1367790</xdr:colOff>
      <xdr:row>0</xdr:row>
      <xdr:rowOff>158115</xdr:rowOff>
    </xdr:from>
    <xdr:to>
      <xdr:col>18</xdr:col>
      <xdr:colOff>15240</xdr:colOff>
      <xdr:row>1</xdr:row>
      <xdr:rowOff>8556</xdr:rowOff>
    </xdr:to>
    <xdr:pic>
      <xdr:nvPicPr>
        <xdr:cNvPr id="2" name="Imagen 5">
          <a:extLst>
            <a:ext uri="{FF2B5EF4-FFF2-40B4-BE49-F238E27FC236}">
              <a16:creationId xmlns:a16="http://schemas.microsoft.com/office/drawing/2014/main" xmlns="" id="{00000000-0008-0000-1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743670" y="158115"/>
          <a:ext cx="361950" cy="360981"/>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17</xdr:col>
      <xdr:colOff>989018</xdr:colOff>
      <xdr:row>0</xdr:row>
      <xdr:rowOff>157760</xdr:rowOff>
    </xdr:from>
    <xdr:to>
      <xdr:col>18</xdr:col>
      <xdr:colOff>9848</xdr:colOff>
      <xdr:row>1</xdr:row>
      <xdr:rowOff>8201</xdr:rowOff>
    </xdr:to>
    <xdr:pic>
      <xdr:nvPicPr>
        <xdr:cNvPr id="2" name="Imagen 5">
          <a:extLst>
            <a:ext uri="{FF2B5EF4-FFF2-40B4-BE49-F238E27FC236}">
              <a16:creationId xmlns:a16="http://schemas.microsoft.com/office/drawing/2014/main" xmlns="" id="{00000000-0008-0000-1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170338" y="157760"/>
          <a:ext cx="361950" cy="360981"/>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17</xdr:col>
      <xdr:colOff>981398</xdr:colOff>
      <xdr:row>0</xdr:row>
      <xdr:rowOff>152045</xdr:rowOff>
    </xdr:from>
    <xdr:to>
      <xdr:col>18</xdr:col>
      <xdr:colOff>2228</xdr:colOff>
      <xdr:row>1</xdr:row>
      <xdr:rowOff>2486</xdr:rowOff>
    </xdr:to>
    <xdr:pic>
      <xdr:nvPicPr>
        <xdr:cNvPr id="2" name="Imagen 5">
          <a:extLst>
            <a:ext uri="{FF2B5EF4-FFF2-40B4-BE49-F238E27FC236}">
              <a16:creationId xmlns:a16="http://schemas.microsoft.com/office/drawing/2014/main" xmlns="" id="{00000000-0008-0000-1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684438" y="152045"/>
          <a:ext cx="361950" cy="36098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1309211</xdr:colOff>
      <xdr:row>0</xdr:row>
      <xdr:rowOff>157162</xdr:rowOff>
    </xdr:from>
    <xdr:to>
      <xdr:col>22</xdr:col>
      <xdr:colOff>2381</xdr:colOff>
      <xdr:row>1</xdr:row>
      <xdr:rowOff>7603</xdr:rowOff>
    </xdr:to>
    <xdr:pic>
      <xdr:nvPicPr>
        <xdr:cNvPr id="3" name="Imagen 5">
          <a:extLst>
            <a:ext uri="{FF2B5EF4-FFF2-40B4-BE49-F238E27FC236}">
              <a16:creationId xmlns:a16="http://schemas.microsoft.com/office/drawing/2014/main" xmlns=""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974651" y="157162"/>
          <a:ext cx="361950" cy="36098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1083945</xdr:colOff>
      <xdr:row>0</xdr:row>
      <xdr:rowOff>146685</xdr:rowOff>
    </xdr:from>
    <xdr:to>
      <xdr:col>22</xdr:col>
      <xdr:colOff>5715</xdr:colOff>
      <xdr:row>0</xdr:row>
      <xdr:rowOff>507666</xdr:rowOff>
    </xdr:to>
    <xdr:pic>
      <xdr:nvPicPr>
        <xdr:cNvPr id="3" name="Imagen 5">
          <a:extLst>
            <a:ext uri="{FF2B5EF4-FFF2-40B4-BE49-F238E27FC236}">
              <a16:creationId xmlns:a16="http://schemas.microsoft.com/office/drawing/2014/main" xmlns="" id="{00000000-0008-0000-04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926425" y="146685"/>
          <a:ext cx="361950" cy="36098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21</xdr:col>
      <xdr:colOff>1303020</xdr:colOff>
      <xdr:row>0</xdr:row>
      <xdr:rowOff>148590</xdr:rowOff>
    </xdr:from>
    <xdr:to>
      <xdr:col>21</xdr:col>
      <xdr:colOff>1664970</xdr:colOff>
      <xdr:row>0</xdr:row>
      <xdr:rowOff>509571</xdr:rowOff>
    </xdr:to>
    <xdr:pic>
      <xdr:nvPicPr>
        <xdr:cNvPr id="3" name="Imagen 5">
          <a:extLst>
            <a:ext uri="{FF2B5EF4-FFF2-40B4-BE49-F238E27FC236}">
              <a16:creationId xmlns:a16="http://schemas.microsoft.com/office/drawing/2014/main" xmlns="" id="{00000000-0008-0000-0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336000" y="148590"/>
          <a:ext cx="361950" cy="360981"/>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21</xdr:col>
      <xdr:colOff>1308735</xdr:colOff>
      <xdr:row>0</xdr:row>
      <xdr:rowOff>160020</xdr:rowOff>
    </xdr:from>
    <xdr:to>
      <xdr:col>22</xdr:col>
      <xdr:colOff>1905</xdr:colOff>
      <xdr:row>1</xdr:row>
      <xdr:rowOff>10461</xdr:rowOff>
    </xdr:to>
    <xdr:pic>
      <xdr:nvPicPr>
        <xdr:cNvPr id="4" name="Imagen 5">
          <a:extLst>
            <a:ext uri="{FF2B5EF4-FFF2-40B4-BE49-F238E27FC236}">
              <a16:creationId xmlns:a16="http://schemas.microsoft.com/office/drawing/2014/main" xmlns="" id="{00000000-0008-0000-06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288375" y="160020"/>
          <a:ext cx="361950" cy="360981"/>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21</xdr:col>
      <xdr:colOff>1310640</xdr:colOff>
      <xdr:row>0</xdr:row>
      <xdr:rowOff>160020</xdr:rowOff>
    </xdr:from>
    <xdr:to>
      <xdr:col>22</xdr:col>
      <xdr:colOff>3810</xdr:colOff>
      <xdr:row>1</xdr:row>
      <xdr:rowOff>10461</xdr:rowOff>
    </xdr:to>
    <xdr:pic>
      <xdr:nvPicPr>
        <xdr:cNvPr id="4" name="Imagen 5">
          <a:extLst>
            <a:ext uri="{FF2B5EF4-FFF2-40B4-BE49-F238E27FC236}">
              <a16:creationId xmlns:a16="http://schemas.microsoft.com/office/drawing/2014/main" xmlns="" id="{00000000-0008-0000-07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480780" y="160020"/>
          <a:ext cx="361950" cy="360981"/>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21</xdr:col>
      <xdr:colOff>1306830</xdr:colOff>
      <xdr:row>0</xdr:row>
      <xdr:rowOff>156210</xdr:rowOff>
    </xdr:from>
    <xdr:to>
      <xdr:col>22</xdr:col>
      <xdr:colOff>0</xdr:colOff>
      <xdr:row>1</xdr:row>
      <xdr:rowOff>2841</xdr:rowOff>
    </xdr:to>
    <xdr:pic>
      <xdr:nvPicPr>
        <xdr:cNvPr id="4" name="Imagen 5">
          <a:extLst>
            <a:ext uri="{FF2B5EF4-FFF2-40B4-BE49-F238E27FC236}">
              <a16:creationId xmlns:a16="http://schemas.microsoft.com/office/drawing/2014/main" xmlns="" id="{00000000-0008-0000-08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108305" y="156210"/>
          <a:ext cx="360045" cy="360981"/>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21</xdr:col>
      <xdr:colOff>1316355</xdr:colOff>
      <xdr:row>0</xdr:row>
      <xdr:rowOff>160020</xdr:rowOff>
    </xdr:from>
    <xdr:to>
      <xdr:col>22</xdr:col>
      <xdr:colOff>9525</xdr:colOff>
      <xdr:row>1</xdr:row>
      <xdr:rowOff>10461</xdr:rowOff>
    </xdr:to>
    <xdr:pic>
      <xdr:nvPicPr>
        <xdr:cNvPr id="3" name="Imagen 5">
          <a:extLst>
            <a:ext uri="{FF2B5EF4-FFF2-40B4-BE49-F238E27FC236}">
              <a16:creationId xmlns:a16="http://schemas.microsoft.com/office/drawing/2014/main" xmlns="" id="{00000000-0008-0000-09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1890355" y="160020"/>
          <a:ext cx="361950" cy="360981"/>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21</xdr:col>
      <xdr:colOff>1310640</xdr:colOff>
      <xdr:row>0</xdr:row>
      <xdr:rowOff>146685</xdr:rowOff>
    </xdr:from>
    <xdr:to>
      <xdr:col>22</xdr:col>
      <xdr:colOff>3810</xdr:colOff>
      <xdr:row>0</xdr:row>
      <xdr:rowOff>507666</xdr:rowOff>
    </xdr:to>
    <xdr:pic>
      <xdr:nvPicPr>
        <xdr:cNvPr id="3" name="Imagen 5">
          <a:extLst>
            <a:ext uri="{FF2B5EF4-FFF2-40B4-BE49-F238E27FC236}">
              <a16:creationId xmlns:a16="http://schemas.microsoft.com/office/drawing/2014/main" xmlns="" id="{00000000-0008-0000-0A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692360" y="146685"/>
          <a:ext cx="361950" cy="36098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7.bin"/><Relationship Id="rId4"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8.bin"/><Relationship Id="rId4" Type="http://schemas.openxmlformats.org/officeDocument/2006/relationships/comments" Target="../comments1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19.bin"/><Relationship Id="rId4" Type="http://schemas.openxmlformats.org/officeDocument/2006/relationships/comments" Target="../comments1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8.xml"/><Relationship Id="rId1" Type="http://schemas.openxmlformats.org/officeDocument/2006/relationships/printerSettings" Target="../printerSettings/printerSettings20.bin"/><Relationship Id="rId4" Type="http://schemas.openxmlformats.org/officeDocument/2006/relationships/comments" Target="../comments18.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1.bin"/><Relationship Id="rId4" Type="http://schemas.openxmlformats.org/officeDocument/2006/relationships/comments" Target="../comments19.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B2:E28"/>
  <sheetViews>
    <sheetView showGridLines="0" tabSelected="1" workbookViewId="0">
      <selection activeCell="C24" sqref="C24"/>
    </sheetView>
  </sheetViews>
  <sheetFormatPr baseColWidth="10" defaultColWidth="11.42578125" defaultRowHeight="12"/>
  <cols>
    <col min="1" max="1" width="3.28515625" style="507" customWidth="1"/>
    <col min="2" max="2" width="6.85546875" style="507" customWidth="1"/>
    <col min="3" max="3" width="54.85546875" style="507" customWidth="1"/>
    <col min="4" max="4" width="110.85546875" style="507" customWidth="1"/>
    <col min="5" max="16384" width="11.42578125" style="507"/>
  </cols>
  <sheetData>
    <row r="2" spans="2:5" ht="20.45" customHeight="1">
      <c r="B2" s="598" t="s">
        <v>1484</v>
      </c>
      <c r="C2" s="598"/>
      <c r="D2" s="598"/>
    </row>
    <row r="3" spans="2:5" s="508" customFormat="1" ht="14.45" customHeight="1">
      <c r="B3" s="598"/>
      <c r="C3" s="598"/>
      <c r="D3" s="598"/>
    </row>
    <row r="4" spans="2:5" ht="12.75" thickBot="1">
      <c r="C4" s="509"/>
      <c r="D4" s="509"/>
    </row>
    <row r="5" spans="2:5" s="510" customFormat="1" ht="17.45" customHeight="1" thickBot="1">
      <c r="C5" s="511" t="s">
        <v>1471</v>
      </c>
      <c r="D5" s="512" t="s">
        <v>1472</v>
      </c>
    </row>
    <row r="6" spans="2:5" ht="17.45" customHeight="1" thickBot="1"/>
    <row r="7" spans="2:5" ht="23.45" customHeight="1">
      <c r="C7" s="513" t="s">
        <v>1485</v>
      </c>
      <c r="D7" s="514"/>
    </row>
    <row r="8" spans="2:5" ht="17.45" customHeight="1">
      <c r="C8" s="515" t="s">
        <v>1473</v>
      </c>
      <c r="D8" s="516" t="s">
        <v>1486</v>
      </c>
    </row>
    <row r="9" spans="2:5" ht="17.45" customHeight="1">
      <c r="C9" s="517" t="s">
        <v>1474</v>
      </c>
      <c r="D9" s="518" t="s">
        <v>1487</v>
      </c>
    </row>
    <row r="10" spans="2:5" ht="17.45" customHeight="1" thickBot="1">
      <c r="C10" s="519" t="s">
        <v>1475</v>
      </c>
      <c r="D10" s="520" t="s">
        <v>1488</v>
      </c>
    </row>
    <row r="12" spans="2:5" ht="15">
      <c r="D12" s="521"/>
    </row>
    <row r="13" spans="2:5" ht="19.899999999999999" customHeight="1">
      <c r="B13" s="598" t="s">
        <v>1489</v>
      </c>
      <c r="C13" s="598"/>
      <c r="D13" s="598"/>
    </row>
    <row r="14" spans="2:5" s="508" customFormat="1" ht="14.25">
      <c r="B14" s="598"/>
      <c r="C14" s="598"/>
      <c r="D14" s="598"/>
    </row>
    <row r="15" spans="2:5" s="523" customFormat="1" ht="56.45" customHeight="1">
      <c r="B15" s="599" t="s">
        <v>1501</v>
      </c>
      <c r="C15" s="599"/>
      <c r="D15" s="599"/>
      <c r="E15" s="522"/>
    </row>
    <row r="16" spans="2:5" s="523" customFormat="1" ht="15.75" thickBot="1">
      <c r="B16" s="522"/>
      <c r="C16" s="522"/>
      <c r="D16" s="522"/>
    </row>
    <row r="17" spans="3:4" ht="21.6" customHeight="1">
      <c r="C17" s="524" t="s">
        <v>1490</v>
      </c>
      <c r="D17" s="525"/>
    </row>
    <row r="18" spans="3:4" ht="42.6" customHeight="1">
      <c r="C18" s="526" t="s">
        <v>1476</v>
      </c>
      <c r="D18" s="516" t="s">
        <v>1491</v>
      </c>
    </row>
    <row r="19" spans="3:4" s="528" customFormat="1" ht="67.900000000000006" customHeight="1">
      <c r="C19" s="527" t="s">
        <v>1474</v>
      </c>
      <c r="D19" s="518" t="s">
        <v>1492</v>
      </c>
    </row>
    <row r="20" spans="3:4" ht="31.15" customHeight="1" thickBot="1">
      <c r="C20" s="529" t="s">
        <v>1475</v>
      </c>
      <c r="D20" s="530" t="s">
        <v>1493</v>
      </c>
    </row>
    <row r="21" spans="3:4" ht="7.9" customHeight="1">
      <c r="D21" s="531"/>
    </row>
    <row r="22" spans="3:4" ht="50.45" customHeight="1">
      <c r="C22" s="600" t="s">
        <v>1502</v>
      </c>
      <c r="D22" s="600"/>
    </row>
    <row r="23" spans="3:4" ht="12.75">
      <c r="D23" s="531"/>
    </row>
    <row r="24" spans="3:4" ht="12.75">
      <c r="D24" s="532"/>
    </row>
    <row r="25" spans="3:4" ht="12.75">
      <c r="D25" s="531"/>
    </row>
    <row r="26" spans="3:4" ht="12.75">
      <c r="D26" s="532"/>
    </row>
    <row r="27" spans="3:4" ht="12.75">
      <c r="D27" s="531"/>
    </row>
    <row r="28" spans="3:4" ht="12.75">
      <c r="D28" s="532"/>
    </row>
  </sheetData>
  <mergeCells count="4">
    <mergeCell ref="B2:D3"/>
    <mergeCell ref="B13:D14"/>
    <mergeCell ref="B15:D15"/>
    <mergeCell ref="C22:D2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8">
    <tabColor theme="6" tint="0.39997558519241921"/>
    <pageSetUpPr fitToPage="1"/>
  </sheetPr>
  <dimension ref="A1:Y361"/>
  <sheetViews>
    <sheetView zoomScale="85" zoomScaleNormal="85" zoomScaleSheetLayoutView="100" workbookViewId="0">
      <selection activeCell="A3" sqref="A3:A4"/>
    </sheetView>
  </sheetViews>
  <sheetFormatPr baseColWidth="10" defaultColWidth="11.42578125" defaultRowHeight="11.25"/>
  <cols>
    <col min="1" max="1" width="6.42578125" style="122" customWidth="1"/>
    <col min="2" max="3" width="14.140625" style="122" customWidth="1"/>
    <col min="4" max="5" width="18.7109375" style="4" customWidth="1"/>
    <col min="6" max="6" width="4.42578125" style="122" customWidth="1"/>
    <col min="7" max="7" width="4.28515625" style="122" customWidth="1"/>
    <col min="8" max="8" width="16.140625" style="122" customWidth="1"/>
    <col min="9" max="9" width="9.28515625" style="122" customWidth="1"/>
    <col min="10" max="11" width="6.5703125" style="122" customWidth="1"/>
    <col min="12" max="12" width="7.85546875" style="122" customWidth="1"/>
    <col min="13" max="17" width="5" style="122" customWidth="1"/>
    <col min="18" max="18" width="4.85546875" style="122" customWidth="1"/>
    <col min="19" max="21" width="5" style="122" customWidth="1"/>
    <col min="22" max="25" width="24.28515625" style="122" customWidth="1"/>
    <col min="26" max="16384" width="11.42578125" style="497"/>
  </cols>
  <sheetData>
    <row r="1" spans="1:25" ht="40.700000000000003" customHeight="1">
      <c r="A1" s="615" t="s">
        <v>1161</v>
      </c>
      <c r="B1" s="615"/>
      <c r="C1" s="615"/>
      <c r="D1" s="615"/>
      <c r="E1" s="615"/>
      <c r="F1" s="615"/>
      <c r="G1" s="615"/>
      <c r="H1" s="615"/>
      <c r="I1" s="615"/>
      <c r="J1" s="615"/>
      <c r="K1" s="615"/>
      <c r="L1" s="94"/>
      <c r="M1" s="94"/>
      <c r="N1" s="94"/>
      <c r="O1" s="94"/>
      <c r="P1" s="94"/>
      <c r="Q1" s="94"/>
      <c r="R1" s="94"/>
      <c r="S1" s="94"/>
      <c r="T1" s="94"/>
      <c r="U1" s="94"/>
      <c r="V1" s="497"/>
      <c r="W1" s="497"/>
      <c r="X1" s="497"/>
      <c r="Y1" s="447"/>
    </row>
    <row r="2" spans="1:25" ht="13.7" customHeight="1" thickBot="1">
      <c r="A2" s="177"/>
      <c r="B2" s="177"/>
      <c r="C2" s="177"/>
      <c r="D2" s="337"/>
      <c r="E2" s="337"/>
      <c r="F2" s="177"/>
      <c r="G2" s="177"/>
      <c r="H2" s="177"/>
      <c r="I2" s="177"/>
      <c r="J2" s="177"/>
      <c r="K2" s="177"/>
      <c r="L2" s="177"/>
      <c r="M2" s="177"/>
      <c r="N2" s="177"/>
      <c r="O2" s="177"/>
      <c r="P2" s="177"/>
      <c r="Q2" s="177"/>
      <c r="R2" s="177"/>
      <c r="S2" s="177"/>
      <c r="T2" s="177"/>
      <c r="U2" s="177"/>
      <c r="V2" s="177"/>
      <c r="W2" s="497"/>
      <c r="X2" s="497"/>
      <c r="Y2" s="346"/>
    </row>
    <row r="3" spans="1:25" s="496" customFormat="1" ht="21" customHeight="1">
      <c r="A3" s="619" t="s">
        <v>10</v>
      </c>
      <c r="B3" s="619" t="s">
        <v>11</v>
      </c>
      <c r="C3" s="616" t="s">
        <v>12</v>
      </c>
      <c r="D3" s="616" t="s">
        <v>13</v>
      </c>
      <c r="E3" s="616" t="s">
        <v>14</v>
      </c>
      <c r="F3" s="616" t="s">
        <v>15</v>
      </c>
      <c r="G3" s="616" t="s">
        <v>16</v>
      </c>
      <c r="H3" s="616" t="s">
        <v>17</v>
      </c>
      <c r="I3" s="616" t="s">
        <v>18</v>
      </c>
      <c r="J3" s="623" t="s">
        <v>19</v>
      </c>
      <c r="K3" s="624"/>
      <c r="L3" s="619" t="s">
        <v>20</v>
      </c>
      <c r="M3" s="623" t="s">
        <v>21</v>
      </c>
      <c r="N3" s="625"/>
      <c r="O3" s="625"/>
      <c r="P3" s="625"/>
      <c r="Q3" s="625"/>
      <c r="R3" s="625"/>
      <c r="S3" s="625"/>
      <c r="T3" s="625"/>
      <c r="U3" s="624"/>
      <c r="V3" s="616" t="s">
        <v>22</v>
      </c>
      <c r="W3" s="628" t="s">
        <v>1469</v>
      </c>
      <c r="X3" s="630" t="s">
        <v>1470</v>
      </c>
      <c r="Y3" s="626" t="s">
        <v>1468</v>
      </c>
    </row>
    <row r="4" spans="1:25" s="496" customFormat="1" ht="29.45" customHeight="1" thickBot="1">
      <c r="A4" s="622"/>
      <c r="B4" s="620"/>
      <c r="C4" s="617"/>
      <c r="D4" s="621"/>
      <c r="E4" s="621"/>
      <c r="F4" s="636"/>
      <c r="G4" s="617"/>
      <c r="H4" s="636"/>
      <c r="I4" s="621"/>
      <c r="J4" s="170" t="s">
        <v>23</v>
      </c>
      <c r="K4" s="172" t="s">
        <v>24</v>
      </c>
      <c r="L4" s="618"/>
      <c r="M4" s="171" t="s">
        <v>0</v>
      </c>
      <c r="N4" s="171" t="s">
        <v>1</v>
      </c>
      <c r="O4" s="171" t="s">
        <v>2</v>
      </c>
      <c r="P4" s="171" t="s">
        <v>3</v>
      </c>
      <c r="Q4" s="171" t="s">
        <v>4</v>
      </c>
      <c r="R4" s="171" t="s">
        <v>1116</v>
      </c>
      <c r="S4" s="171" t="s">
        <v>1117</v>
      </c>
      <c r="T4" s="171" t="s">
        <v>5</v>
      </c>
      <c r="U4" s="170" t="s">
        <v>6</v>
      </c>
      <c r="V4" s="636"/>
      <c r="W4" s="629"/>
      <c r="X4" s="631"/>
      <c r="Y4" s="637"/>
    </row>
    <row r="5" spans="1:25" ht="20.45" customHeight="1">
      <c r="A5" s="406"/>
      <c r="B5" s="442" t="s">
        <v>157</v>
      </c>
      <c r="C5" s="403" t="s">
        <v>157</v>
      </c>
      <c r="D5" s="403" t="s">
        <v>481</v>
      </c>
      <c r="E5" s="403" t="s">
        <v>482</v>
      </c>
      <c r="F5" s="403">
        <v>220</v>
      </c>
      <c r="G5" s="403">
        <v>1</v>
      </c>
      <c r="H5" s="403" t="s">
        <v>375</v>
      </c>
      <c r="I5" s="407" t="s">
        <v>483</v>
      </c>
      <c r="J5" s="403">
        <v>450</v>
      </c>
      <c r="K5" s="403">
        <v>450</v>
      </c>
      <c r="L5" s="403" t="s">
        <v>891</v>
      </c>
      <c r="M5" s="403"/>
      <c r="N5" s="403"/>
      <c r="O5" s="403"/>
      <c r="P5" s="403"/>
      <c r="Q5" s="403"/>
      <c r="R5" s="403"/>
      <c r="S5" s="403"/>
      <c r="T5" s="403"/>
      <c r="U5" s="403" t="s">
        <v>25</v>
      </c>
      <c r="V5" s="403"/>
      <c r="W5" s="403"/>
      <c r="X5" s="403"/>
      <c r="Y5" s="403"/>
    </row>
    <row r="6" spans="1:25" ht="20.45" customHeight="1">
      <c r="A6" s="411"/>
      <c r="B6" s="412" t="s">
        <v>157</v>
      </c>
      <c r="C6" s="408" t="s">
        <v>157</v>
      </c>
      <c r="D6" s="408" t="s">
        <v>484</v>
      </c>
      <c r="E6" s="408" t="s">
        <v>482</v>
      </c>
      <c r="F6" s="408">
        <v>220</v>
      </c>
      <c r="G6" s="408">
        <v>1</v>
      </c>
      <c r="H6" s="408" t="s">
        <v>375</v>
      </c>
      <c r="I6" s="413" t="s">
        <v>378</v>
      </c>
      <c r="J6" s="408">
        <v>450</v>
      </c>
      <c r="K6" s="408">
        <v>450</v>
      </c>
      <c r="L6" s="408" t="s">
        <v>891</v>
      </c>
      <c r="M6" s="408"/>
      <c r="N6" s="408"/>
      <c r="O6" s="408"/>
      <c r="P6" s="408"/>
      <c r="Q6" s="408"/>
      <c r="R6" s="408"/>
      <c r="S6" s="408"/>
      <c r="T6" s="408"/>
      <c r="U6" s="408" t="s">
        <v>25</v>
      </c>
      <c r="V6" s="408"/>
      <c r="W6" s="408"/>
      <c r="X6" s="408"/>
      <c r="Y6" s="408"/>
    </row>
    <row r="7" spans="1:25" ht="20.45" customHeight="1">
      <c r="A7" s="421"/>
      <c r="B7" s="416" t="s">
        <v>157</v>
      </c>
      <c r="C7" s="414" t="s">
        <v>157</v>
      </c>
      <c r="D7" s="414" t="s">
        <v>481</v>
      </c>
      <c r="E7" s="414" t="s">
        <v>484</v>
      </c>
      <c r="F7" s="414">
        <v>220</v>
      </c>
      <c r="G7" s="414">
        <v>1</v>
      </c>
      <c r="H7" s="414" t="s">
        <v>377</v>
      </c>
      <c r="I7" s="415" t="s">
        <v>485</v>
      </c>
      <c r="J7" s="414">
        <v>520</v>
      </c>
      <c r="K7" s="414">
        <v>520</v>
      </c>
      <c r="L7" s="414" t="s">
        <v>891</v>
      </c>
      <c r="M7" s="414"/>
      <c r="N7" s="414"/>
      <c r="O7" s="414"/>
      <c r="P7" s="414"/>
      <c r="Q7" s="414"/>
      <c r="R7" s="414"/>
      <c r="S7" s="414"/>
      <c r="T7" s="414"/>
      <c r="U7" s="414" t="s">
        <v>25</v>
      </c>
      <c r="V7" s="414"/>
      <c r="W7" s="414"/>
      <c r="X7" s="414"/>
      <c r="Y7" s="414"/>
    </row>
    <row r="8" spans="1:25" s="108" customFormat="1" ht="21" customHeight="1">
      <c r="A8" s="449"/>
      <c r="B8" s="450" t="s">
        <v>157</v>
      </c>
      <c r="C8" s="448" t="s">
        <v>157</v>
      </c>
      <c r="D8" s="448" t="s">
        <v>500</v>
      </c>
      <c r="E8" s="448" t="s">
        <v>489</v>
      </c>
      <c r="F8" s="448">
        <v>220</v>
      </c>
      <c r="G8" s="448">
        <v>2</v>
      </c>
      <c r="H8" s="448" t="s">
        <v>488</v>
      </c>
      <c r="I8" s="451" t="s">
        <v>1064</v>
      </c>
      <c r="J8" s="448">
        <v>490</v>
      </c>
      <c r="K8" s="448">
        <v>490</v>
      </c>
      <c r="L8" s="448" t="s">
        <v>891</v>
      </c>
      <c r="M8" s="448"/>
      <c r="N8" s="448"/>
      <c r="O8" s="448"/>
      <c r="P8" s="448"/>
      <c r="Q8" s="448"/>
      <c r="R8" s="448"/>
      <c r="S8" s="448"/>
      <c r="T8" s="448"/>
      <c r="U8" s="448" t="s">
        <v>25</v>
      </c>
      <c r="V8" s="448"/>
      <c r="W8" s="448"/>
      <c r="X8" s="448"/>
      <c r="Y8" s="448"/>
    </row>
    <row r="9" spans="1:25" ht="22.5">
      <c r="A9" s="406"/>
      <c r="B9" s="442" t="s">
        <v>157</v>
      </c>
      <c r="C9" s="403" t="s">
        <v>157</v>
      </c>
      <c r="D9" s="403" t="s">
        <v>486</v>
      </c>
      <c r="E9" s="403" t="s">
        <v>487</v>
      </c>
      <c r="F9" s="403">
        <v>220</v>
      </c>
      <c r="G9" s="403">
        <v>1</v>
      </c>
      <c r="H9" s="403" t="s">
        <v>488</v>
      </c>
      <c r="I9" s="407" t="s">
        <v>434</v>
      </c>
      <c r="J9" s="403">
        <v>443</v>
      </c>
      <c r="K9" s="403">
        <v>443</v>
      </c>
      <c r="L9" s="403" t="s">
        <v>891</v>
      </c>
      <c r="M9" s="403"/>
      <c r="N9" s="403"/>
      <c r="O9" s="403"/>
      <c r="P9" s="403"/>
      <c r="Q9" s="403"/>
      <c r="R9" s="403"/>
      <c r="S9" s="403"/>
      <c r="T9" s="403"/>
      <c r="U9" s="403" t="s">
        <v>25</v>
      </c>
      <c r="V9" s="403"/>
      <c r="W9" s="403"/>
      <c r="X9" s="403"/>
      <c r="Y9" s="403"/>
    </row>
    <row r="10" spans="1:25" ht="22.5">
      <c r="A10" s="411"/>
      <c r="B10" s="412" t="s">
        <v>157</v>
      </c>
      <c r="C10" s="408" t="s">
        <v>157</v>
      </c>
      <c r="D10" s="408" t="s">
        <v>489</v>
      </c>
      <c r="E10" s="408" t="s">
        <v>486</v>
      </c>
      <c r="F10" s="408">
        <v>220</v>
      </c>
      <c r="G10" s="408">
        <v>1</v>
      </c>
      <c r="H10" s="408" t="s">
        <v>488</v>
      </c>
      <c r="I10" s="408" t="s">
        <v>490</v>
      </c>
      <c r="J10" s="408">
        <v>443</v>
      </c>
      <c r="K10" s="408">
        <v>443</v>
      </c>
      <c r="L10" s="408" t="s">
        <v>891</v>
      </c>
      <c r="M10" s="408"/>
      <c r="N10" s="408"/>
      <c r="O10" s="408"/>
      <c r="P10" s="408"/>
      <c r="Q10" s="408"/>
      <c r="R10" s="408"/>
      <c r="S10" s="408"/>
      <c r="T10" s="408"/>
      <c r="U10" s="408" t="s">
        <v>25</v>
      </c>
      <c r="V10" s="408"/>
      <c r="W10" s="408"/>
      <c r="X10" s="408"/>
      <c r="Y10" s="408"/>
    </row>
    <row r="11" spans="1:25" ht="22.5">
      <c r="A11" s="411"/>
      <c r="B11" s="412" t="s">
        <v>157</v>
      </c>
      <c r="C11" s="408" t="s">
        <v>157</v>
      </c>
      <c r="D11" s="408" t="s">
        <v>487</v>
      </c>
      <c r="E11" s="408" t="s">
        <v>489</v>
      </c>
      <c r="F11" s="408">
        <v>220</v>
      </c>
      <c r="G11" s="408">
        <v>1</v>
      </c>
      <c r="H11" s="408" t="s">
        <v>488</v>
      </c>
      <c r="I11" s="408" t="s">
        <v>491</v>
      </c>
      <c r="J11" s="408">
        <v>443</v>
      </c>
      <c r="K11" s="408">
        <v>443</v>
      </c>
      <c r="L11" s="408" t="s">
        <v>891</v>
      </c>
      <c r="M11" s="408"/>
      <c r="N11" s="408"/>
      <c r="O11" s="408"/>
      <c r="P11" s="408"/>
      <c r="Q11" s="408"/>
      <c r="R11" s="408"/>
      <c r="S11" s="408"/>
      <c r="T11" s="408"/>
      <c r="U11" s="408" t="s">
        <v>25</v>
      </c>
      <c r="V11" s="408"/>
      <c r="W11" s="408"/>
      <c r="X11" s="408"/>
      <c r="Y11" s="408"/>
    </row>
    <row r="12" spans="1:25" s="108" customFormat="1" ht="20.45" customHeight="1">
      <c r="A12" s="453"/>
      <c r="B12" s="454" t="s">
        <v>157</v>
      </c>
      <c r="C12" s="452" t="s">
        <v>157</v>
      </c>
      <c r="D12" s="452" t="s">
        <v>1063</v>
      </c>
      <c r="E12" s="452" t="s">
        <v>902</v>
      </c>
      <c r="F12" s="452">
        <v>220</v>
      </c>
      <c r="G12" s="452">
        <v>1</v>
      </c>
      <c r="H12" s="452" t="s">
        <v>488</v>
      </c>
      <c r="I12" s="452" t="s">
        <v>1097</v>
      </c>
      <c r="J12" s="452">
        <v>462</v>
      </c>
      <c r="K12" s="452">
        <v>462</v>
      </c>
      <c r="L12" s="452" t="s">
        <v>891</v>
      </c>
      <c r="M12" s="452"/>
      <c r="N12" s="452"/>
      <c r="O12" s="452"/>
      <c r="P12" s="452"/>
      <c r="Q12" s="452"/>
      <c r="R12" s="452"/>
      <c r="S12" s="452"/>
      <c r="T12" s="452"/>
      <c r="U12" s="452" t="s">
        <v>25</v>
      </c>
      <c r="V12" s="452"/>
      <c r="W12" s="452"/>
      <c r="X12" s="452"/>
      <c r="Y12" s="452"/>
    </row>
    <row r="13" spans="1:25" s="108" customFormat="1" ht="20.45" customHeight="1">
      <c r="A13" s="113"/>
      <c r="B13" s="114" t="s">
        <v>157</v>
      </c>
      <c r="C13" s="110" t="s">
        <v>157</v>
      </c>
      <c r="D13" s="110" t="s">
        <v>1063</v>
      </c>
      <c r="E13" s="110" t="s">
        <v>902</v>
      </c>
      <c r="F13" s="110">
        <v>220</v>
      </c>
      <c r="G13" s="110">
        <v>2</v>
      </c>
      <c r="H13" s="110" t="s">
        <v>488</v>
      </c>
      <c r="I13" s="120" t="s">
        <v>1097</v>
      </c>
      <c r="J13" s="110">
        <v>462</v>
      </c>
      <c r="K13" s="110">
        <v>462</v>
      </c>
      <c r="L13" s="110">
        <v>2015</v>
      </c>
      <c r="M13" s="110"/>
      <c r="N13" s="110"/>
      <c r="O13" s="110"/>
      <c r="P13" s="110"/>
      <c r="Q13" s="110"/>
      <c r="R13" s="110"/>
      <c r="S13" s="110"/>
      <c r="T13" s="110"/>
      <c r="U13" s="110" t="s">
        <v>25</v>
      </c>
      <c r="V13" s="110"/>
      <c r="W13" s="110"/>
      <c r="X13" s="110"/>
      <c r="Y13" s="110"/>
    </row>
    <row r="14" spans="1:25" s="108" customFormat="1" ht="20.45" customHeight="1">
      <c r="A14" s="453"/>
      <c r="B14" s="454" t="s">
        <v>157</v>
      </c>
      <c r="C14" s="452" t="s">
        <v>157</v>
      </c>
      <c r="D14" s="452" t="s">
        <v>1063</v>
      </c>
      <c r="E14" s="452" t="s">
        <v>487</v>
      </c>
      <c r="F14" s="452">
        <v>220</v>
      </c>
      <c r="G14" s="452">
        <v>1</v>
      </c>
      <c r="H14" s="452" t="s">
        <v>215</v>
      </c>
      <c r="I14" s="455">
        <v>19</v>
      </c>
      <c r="J14" s="452">
        <v>529</v>
      </c>
      <c r="K14" s="452">
        <v>367</v>
      </c>
      <c r="L14" s="452" t="s">
        <v>891</v>
      </c>
      <c r="M14" s="452"/>
      <c r="N14" s="452"/>
      <c r="O14" s="452"/>
      <c r="P14" s="452"/>
      <c r="Q14" s="452"/>
      <c r="R14" s="452"/>
      <c r="S14" s="452"/>
      <c r="T14" s="452"/>
      <c r="U14" s="452" t="s">
        <v>25</v>
      </c>
      <c r="V14" s="452"/>
      <c r="W14" s="452"/>
      <c r="X14" s="452"/>
      <c r="Y14" s="452"/>
    </row>
    <row r="15" spans="1:25" ht="21" customHeight="1">
      <c r="A15" s="96"/>
      <c r="B15" s="173" t="s">
        <v>157</v>
      </c>
      <c r="C15" s="95" t="s">
        <v>157</v>
      </c>
      <c r="D15" s="95" t="s">
        <v>493</v>
      </c>
      <c r="E15" s="95" t="s">
        <v>494</v>
      </c>
      <c r="F15" s="95">
        <v>400</v>
      </c>
      <c r="G15" s="95">
        <v>1</v>
      </c>
      <c r="H15" s="95" t="s">
        <v>41</v>
      </c>
      <c r="I15" s="7">
        <v>18</v>
      </c>
      <c r="J15" s="95">
        <v>1950</v>
      </c>
      <c r="K15" s="95">
        <v>1600</v>
      </c>
      <c r="L15" s="95">
        <v>2016</v>
      </c>
      <c r="M15" s="95" t="s">
        <v>25</v>
      </c>
      <c r="N15" s="95"/>
      <c r="O15" s="95"/>
      <c r="P15" s="95"/>
      <c r="Q15" s="95"/>
      <c r="R15" s="95" t="s">
        <v>25</v>
      </c>
      <c r="S15" s="95"/>
      <c r="T15" s="95" t="s">
        <v>25</v>
      </c>
      <c r="U15" s="95" t="s">
        <v>25</v>
      </c>
      <c r="V15" s="95"/>
      <c r="W15" s="95"/>
      <c r="X15" s="95"/>
      <c r="Y15" s="95"/>
    </row>
    <row r="16" spans="1:25" ht="37.15" customHeight="1">
      <c r="A16" s="406"/>
      <c r="B16" s="442" t="s">
        <v>157</v>
      </c>
      <c r="C16" s="403" t="s">
        <v>95</v>
      </c>
      <c r="D16" s="403" t="s">
        <v>313</v>
      </c>
      <c r="E16" s="403" t="s">
        <v>314</v>
      </c>
      <c r="F16" s="403">
        <v>400</v>
      </c>
      <c r="G16" s="403">
        <v>1</v>
      </c>
      <c r="H16" s="403" t="s">
        <v>28</v>
      </c>
      <c r="I16" s="407">
        <v>17</v>
      </c>
      <c r="J16" s="403">
        <v>1950</v>
      </c>
      <c r="K16" s="403">
        <v>1790</v>
      </c>
      <c r="L16" s="403" t="s">
        <v>891</v>
      </c>
      <c r="M16" s="403" t="s">
        <v>25</v>
      </c>
      <c r="N16" s="403"/>
      <c r="O16" s="403"/>
      <c r="P16" s="403"/>
      <c r="Q16" s="403" t="s">
        <v>25</v>
      </c>
      <c r="R16" s="403"/>
      <c r="S16" s="403" t="s">
        <v>25</v>
      </c>
      <c r="T16" s="403"/>
      <c r="U16" s="403"/>
      <c r="V16" s="403" t="s">
        <v>1077</v>
      </c>
      <c r="W16" s="403"/>
      <c r="X16" s="403"/>
      <c r="Y16" s="403"/>
    </row>
    <row r="17" spans="1:25" ht="25.9" customHeight="1">
      <c r="A17" s="406"/>
      <c r="B17" s="442" t="s">
        <v>152</v>
      </c>
      <c r="C17" s="403" t="s">
        <v>157</v>
      </c>
      <c r="D17" s="403" t="s">
        <v>158</v>
      </c>
      <c r="E17" s="403" t="s">
        <v>159</v>
      </c>
      <c r="F17" s="403">
        <v>400</v>
      </c>
      <c r="G17" s="403">
        <v>1</v>
      </c>
      <c r="H17" s="403" t="s">
        <v>28</v>
      </c>
      <c r="I17" s="407">
        <v>14</v>
      </c>
      <c r="J17" s="403">
        <v>1950</v>
      </c>
      <c r="K17" s="403">
        <v>1800</v>
      </c>
      <c r="L17" s="403" t="s">
        <v>891</v>
      </c>
      <c r="M17" s="403" t="s">
        <v>25</v>
      </c>
      <c r="N17" s="403"/>
      <c r="O17" s="403"/>
      <c r="P17" s="403"/>
      <c r="Q17" s="403"/>
      <c r="R17" s="403" t="s">
        <v>25</v>
      </c>
      <c r="S17" s="403" t="s">
        <v>25</v>
      </c>
      <c r="T17" s="403"/>
      <c r="U17" s="403"/>
      <c r="V17" s="403" t="s">
        <v>1087</v>
      </c>
      <c r="W17" s="403"/>
      <c r="X17" s="403"/>
      <c r="Y17" s="403"/>
    </row>
    <row r="18" spans="1:25" ht="25.9" customHeight="1">
      <c r="A18" s="411"/>
      <c r="B18" s="412" t="s">
        <v>152</v>
      </c>
      <c r="C18" s="408" t="s">
        <v>157</v>
      </c>
      <c r="D18" s="408" t="s">
        <v>158</v>
      </c>
      <c r="E18" s="408" t="s">
        <v>159</v>
      </c>
      <c r="F18" s="408">
        <v>400</v>
      </c>
      <c r="G18" s="408">
        <v>2</v>
      </c>
      <c r="H18" s="408" t="s">
        <v>28</v>
      </c>
      <c r="I18" s="413">
        <v>14</v>
      </c>
      <c r="J18" s="408">
        <v>1950</v>
      </c>
      <c r="K18" s="408">
        <v>1800</v>
      </c>
      <c r="L18" s="408" t="s">
        <v>891</v>
      </c>
      <c r="M18" s="408" t="s">
        <v>25</v>
      </c>
      <c r="N18" s="408"/>
      <c r="O18" s="408"/>
      <c r="P18" s="408"/>
      <c r="Q18" s="408"/>
      <c r="R18" s="408" t="s">
        <v>25</v>
      </c>
      <c r="S18" s="408" t="s">
        <v>25</v>
      </c>
      <c r="T18" s="408"/>
      <c r="U18" s="408"/>
      <c r="V18" s="408" t="s">
        <v>1087</v>
      </c>
      <c r="W18" s="408"/>
      <c r="X18" s="408"/>
      <c r="Y18" s="408"/>
    </row>
    <row r="19" spans="1:25" ht="21" customHeight="1">
      <c r="A19" s="96"/>
      <c r="B19" s="173" t="s">
        <v>157</v>
      </c>
      <c r="C19" s="95" t="s">
        <v>157</v>
      </c>
      <c r="D19" s="95" t="s">
        <v>313</v>
      </c>
      <c r="E19" s="95" t="s">
        <v>335</v>
      </c>
      <c r="F19" s="95">
        <v>400</v>
      </c>
      <c r="G19" s="95">
        <v>2</v>
      </c>
      <c r="H19" s="95" t="s">
        <v>28</v>
      </c>
      <c r="I19" s="7">
        <v>20</v>
      </c>
      <c r="J19" s="95">
        <v>1250</v>
      </c>
      <c r="K19" s="95">
        <v>1100</v>
      </c>
      <c r="L19" s="95">
        <v>2016</v>
      </c>
      <c r="M19" s="95" t="s">
        <v>25</v>
      </c>
      <c r="N19" s="95"/>
      <c r="O19" s="95"/>
      <c r="P19" s="95"/>
      <c r="Q19" s="95"/>
      <c r="R19" s="95"/>
      <c r="S19" s="95" t="s">
        <v>25</v>
      </c>
      <c r="T19" s="95"/>
      <c r="U19" s="95"/>
      <c r="V19" s="95" t="s">
        <v>31</v>
      </c>
      <c r="W19" s="95"/>
      <c r="X19" s="95"/>
      <c r="Y19" s="95"/>
    </row>
    <row r="20" spans="1:25" ht="20.45" customHeight="1">
      <c r="A20" s="406"/>
      <c r="B20" s="442" t="s">
        <v>152</v>
      </c>
      <c r="C20" s="403" t="s">
        <v>157</v>
      </c>
      <c r="D20" s="403" t="s">
        <v>160</v>
      </c>
      <c r="E20" s="403" t="s">
        <v>159</v>
      </c>
      <c r="F20" s="403">
        <v>400</v>
      </c>
      <c r="G20" s="403">
        <v>1</v>
      </c>
      <c r="H20" s="403" t="s">
        <v>28</v>
      </c>
      <c r="I20" s="407">
        <v>14.1</v>
      </c>
      <c r="J20" s="403">
        <v>1950</v>
      </c>
      <c r="K20" s="403">
        <v>1800</v>
      </c>
      <c r="L20" s="403" t="s">
        <v>891</v>
      </c>
      <c r="M20" s="403" t="s">
        <v>25</v>
      </c>
      <c r="N20" s="403"/>
      <c r="O20" s="403"/>
      <c r="P20" s="403"/>
      <c r="Q20" s="403"/>
      <c r="R20" s="403" t="s">
        <v>25</v>
      </c>
      <c r="S20" s="403" t="s">
        <v>25</v>
      </c>
      <c r="T20" s="403"/>
      <c r="U20" s="403"/>
      <c r="V20" s="403" t="s">
        <v>1089</v>
      </c>
      <c r="W20" s="403"/>
      <c r="X20" s="403"/>
      <c r="Y20" s="403"/>
    </row>
    <row r="21" spans="1:25" ht="21" customHeight="1">
      <c r="A21" s="411"/>
      <c r="B21" s="412" t="s">
        <v>152</v>
      </c>
      <c r="C21" s="408" t="s">
        <v>157</v>
      </c>
      <c r="D21" s="408" t="s">
        <v>160</v>
      </c>
      <c r="E21" s="408" t="s">
        <v>159</v>
      </c>
      <c r="F21" s="408">
        <v>400</v>
      </c>
      <c r="G21" s="408">
        <v>2</v>
      </c>
      <c r="H21" s="408" t="s">
        <v>28</v>
      </c>
      <c r="I21" s="413">
        <v>14.1</v>
      </c>
      <c r="J21" s="408">
        <v>1950</v>
      </c>
      <c r="K21" s="408">
        <v>1800</v>
      </c>
      <c r="L21" s="408" t="s">
        <v>891</v>
      </c>
      <c r="M21" s="408" t="s">
        <v>25</v>
      </c>
      <c r="N21" s="408"/>
      <c r="O21" s="408"/>
      <c r="P21" s="408"/>
      <c r="Q21" s="408"/>
      <c r="R21" s="408" t="s">
        <v>25</v>
      </c>
      <c r="S21" s="408" t="s">
        <v>25</v>
      </c>
      <c r="T21" s="408"/>
      <c r="U21" s="408"/>
      <c r="V21" s="408" t="s">
        <v>1089</v>
      </c>
      <c r="W21" s="408"/>
      <c r="X21" s="408"/>
      <c r="Y21" s="408"/>
    </row>
    <row r="22" spans="1:25" ht="20.45" customHeight="1">
      <c r="A22" s="406" t="s">
        <v>513</v>
      </c>
      <c r="B22" s="442" t="s">
        <v>157</v>
      </c>
      <c r="C22" s="403" t="s">
        <v>157</v>
      </c>
      <c r="D22" s="403" t="s">
        <v>521</v>
      </c>
      <c r="E22" s="403" t="s">
        <v>522</v>
      </c>
      <c r="F22" s="403">
        <v>400</v>
      </c>
      <c r="G22" s="403">
        <v>1</v>
      </c>
      <c r="H22" s="403" t="s">
        <v>66</v>
      </c>
      <c r="I22" s="407">
        <v>26</v>
      </c>
      <c r="J22" s="403">
        <v>1610</v>
      </c>
      <c r="K22" s="403">
        <v>1290</v>
      </c>
      <c r="L22" s="403" t="s">
        <v>891</v>
      </c>
      <c r="M22" s="403"/>
      <c r="N22" s="403"/>
      <c r="O22" s="403" t="s">
        <v>25</v>
      </c>
      <c r="P22" s="403"/>
      <c r="Q22" s="403"/>
      <c r="R22" s="403"/>
      <c r="S22" s="403"/>
      <c r="T22" s="403"/>
      <c r="U22" s="403" t="s">
        <v>25</v>
      </c>
      <c r="V22" s="403"/>
      <c r="W22" s="403"/>
      <c r="X22" s="403"/>
      <c r="Y22" s="403"/>
    </row>
    <row r="23" spans="1:25" ht="20.45" customHeight="1">
      <c r="A23" s="411" t="s">
        <v>513</v>
      </c>
      <c r="B23" s="412" t="s">
        <v>514</v>
      </c>
      <c r="C23" s="408" t="s">
        <v>157</v>
      </c>
      <c r="D23" s="408" t="s">
        <v>523</v>
      </c>
      <c r="E23" s="408" t="s">
        <v>522</v>
      </c>
      <c r="F23" s="408">
        <v>400</v>
      </c>
      <c r="G23" s="408">
        <v>1</v>
      </c>
      <c r="H23" s="408" t="s">
        <v>66</v>
      </c>
      <c r="I23" s="413">
        <v>41</v>
      </c>
      <c r="J23" s="408">
        <v>1610</v>
      </c>
      <c r="K23" s="408">
        <v>1290</v>
      </c>
      <c r="L23" s="408" t="s">
        <v>891</v>
      </c>
      <c r="M23" s="408"/>
      <c r="N23" s="408"/>
      <c r="O23" s="408" t="s">
        <v>25</v>
      </c>
      <c r="P23" s="408"/>
      <c r="Q23" s="408"/>
      <c r="R23" s="408"/>
      <c r="S23" s="408"/>
      <c r="T23" s="408"/>
      <c r="U23" s="408" t="s">
        <v>25</v>
      </c>
      <c r="V23" s="408"/>
      <c r="W23" s="408"/>
      <c r="X23" s="408"/>
      <c r="Y23" s="408"/>
    </row>
    <row r="24" spans="1:25" ht="21" customHeight="1">
      <c r="A24" s="411" t="s">
        <v>513</v>
      </c>
      <c r="B24" s="412" t="s">
        <v>514</v>
      </c>
      <c r="C24" s="408" t="s">
        <v>157</v>
      </c>
      <c r="D24" s="408" t="s">
        <v>523</v>
      </c>
      <c r="E24" s="408" t="s">
        <v>521</v>
      </c>
      <c r="F24" s="408">
        <v>400</v>
      </c>
      <c r="G24" s="408">
        <v>1</v>
      </c>
      <c r="H24" s="408" t="s">
        <v>68</v>
      </c>
      <c r="I24" s="413">
        <v>65.5780029296875</v>
      </c>
      <c r="J24" s="408">
        <v>1610</v>
      </c>
      <c r="K24" s="408">
        <v>1290</v>
      </c>
      <c r="L24" s="408" t="s">
        <v>891</v>
      </c>
      <c r="M24" s="408"/>
      <c r="N24" s="408"/>
      <c r="O24" s="408" t="s">
        <v>25</v>
      </c>
      <c r="P24" s="408"/>
      <c r="Q24" s="408"/>
      <c r="R24" s="408"/>
      <c r="S24" s="408"/>
      <c r="T24" s="408"/>
      <c r="U24" s="408" t="s">
        <v>25</v>
      </c>
      <c r="V24" s="408"/>
      <c r="W24" s="408"/>
      <c r="X24" s="408"/>
      <c r="Y24" s="408"/>
    </row>
    <row r="25" spans="1:25" ht="25.15" customHeight="1">
      <c r="A25" s="406" t="s">
        <v>513</v>
      </c>
      <c r="B25" s="442" t="s">
        <v>157</v>
      </c>
      <c r="C25" s="403" t="s">
        <v>157</v>
      </c>
      <c r="D25" s="403" t="s">
        <v>524</v>
      </c>
      <c r="E25" s="403" t="s">
        <v>525</v>
      </c>
      <c r="F25" s="403">
        <v>220</v>
      </c>
      <c r="G25" s="403">
        <v>1</v>
      </c>
      <c r="H25" s="403" t="s">
        <v>51</v>
      </c>
      <c r="I25" s="407" t="s">
        <v>526</v>
      </c>
      <c r="J25" s="403">
        <v>700</v>
      </c>
      <c r="K25" s="403">
        <v>700</v>
      </c>
      <c r="L25" s="403" t="s">
        <v>891</v>
      </c>
      <c r="M25" s="403"/>
      <c r="N25" s="403"/>
      <c r="O25" s="403" t="s">
        <v>25</v>
      </c>
      <c r="P25" s="403"/>
      <c r="Q25" s="403"/>
      <c r="R25" s="403"/>
      <c r="S25" s="403"/>
      <c r="T25" s="403"/>
      <c r="U25" s="403" t="s">
        <v>25</v>
      </c>
      <c r="V25" s="403" t="s">
        <v>506</v>
      </c>
      <c r="W25" s="403"/>
      <c r="X25" s="403"/>
      <c r="Y25" s="403"/>
    </row>
    <row r="26" spans="1:25" ht="25.15" customHeight="1">
      <c r="A26" s="411" t="s">
        <v>513</v>
      </c>
      <c r="B26" s="412" t="s">
        <v>157</v>
      </c>
      <c r="C26" s="408" t="s">
        <v>157</v>
      </c>
      <c r="D26" s="408" t="s">
        <v>527</v>
      </c>
      <c r="E26" s="408" t="s">
        <v>528</v>
      </c>
      <c r="F26" s="408">
        <v>220</v>
      </c>
      <c r="G26" s="408">
        <v>2</v>
      </c>
      <c r="H26" s="408" t="s">
        <v>51</v>
      </c>
      <c r="I26" s="413" t="s">
        <v>526</v>
      </c>
      <c r="J26" s="408">
        <v>700</v>
      </c>
      <c r="K26" s="408">
        <v>700</v>
      </c>
      <c r="L26" s="408" t="s">
        <v>891</v>
      </c>
      <c r="M26" s="408"/>
      <c r="N26" s="408"/>
      <c r="O26" s="408" t="s">
        <v>25</v>
      </c>
      <c r="P26" s="408"/>
      <c r="Q26" s="408"/>
      <c r="R26" s="408"/>
      <c r="S26" s="408"/>
      <c r="T26" s="408"/>
      <c r="U26" s="408" t="s">
        <v>25</v>
      </c>
      <c r="V26" s="408" t="s">
        <v>506</v>
      </c>
      <c r="W26" s="408"/>
      <c r="X26" s="408"/>
      <c r="Y26" s="408"/>
    </row>
    <row r="27" spans="1:25" ht="22.7" customHeight="1">
      <c r="A27" s="406"/>
      <c r="B27" s="442" t="s">
        <v>157</v>
      </c>
      <c r="C27" s="403" t="s">
        <v>157</v>
      </c>
      <c r="D27" s="403" t="s">
        <v>495</v>
      </c>
      <c r="E27" s="403" t="s">
        <v>482</v>
      </c>
      <c r="F27" s="403">
        <v>220</v>
      </c>
      <c r="G27" s="403">
        <v>1</v>
      </c>
      <c r="H27" s="403" t="s">
        <v>375</v>
      </c>
      <c r="I27" s="407" t="s">
        <v>426</v>
      </c>
      <c r="J27" s="403">
        <v>450</v>
      </c>
      <c r="K27" s="403">
        <v>450</v>
      </c>
      <c r="L27" s="403" t="s">
        <v>891</v>
      </c>
      <c r="M27" s="403"/>
      <c r="N27" s="403"/>
      <c r="O27" s="403"/>
      <c r="P27" s="403"/>
      <c r="Q27" s="403"/>
      <c r="R27" s="403"/>
      <c r="S27" s="403"/>
      <c r="T27" s="403"/>
      <c r="U27" s="403" t="s">
        <v>25</v>
      </c>
      <c r="V27" s="403"/>
      <c r="W27" s="403"/>
      <c r="X27" s="403"/>
      <c r="Y27" s="403"/>
    </row>
    <row r="28" spans="1:25" ht="22.7" customHeight="1">
      <c r="A28" s="411"/>
      <c r="B28" s="412" t="s">
        <v>157</v>
      </c>
      <c r="C28" s="408" t="s">
        <v>157</v>
      </c>
      <c r="D28" s="408" t="s">
        <v>481</v>
      </c>
      <c r="E28" s="408" t="s">
        <v>495</v>
      </c>
      <c r="F28" s="408">
        <v>220</v>
      </c>
      <c r="G28" s="408">
        <v>1</v>
      </c>
      <c r="H28" s="408" t="s">
        <v>375</v>
      </c>
      <c r="I28" s="413" t="s">
        <v>357</v>
      </c>
      <c r="J28" s="408">
        <v>450</v>
      </c>
      <c r="K28" s="408">
        <v>450</v>
      </c>
      <c r="L28" s="408" t="s">
        <v>891</v>
      </c>
      <c r="M28" s="408"/>
      <c r="N28" s="408"/>
      <c r="O28" s="408"/>
      <c r="P28" s="408"/>
      <c r="Q28" s="408"/>
      <c r="R28" s="408"/>
      <c r="S28" s="408"/>
      <c r="T28" s="408"/>
      <c r="U28" s="408" t="s">
        <v>25</v>
      </c>
      <c r="V28" s="408"/>
      <c r="W28" s="408"/>
      <c r="X28" s="408"/>
      <c r="Y28" s="408"/>
    </row>
    <row r="29" spans="1:25" ht="22.7" customHeight="1">
      <c r="A29" s="411"/>
      <c r="B29" s="412" t="s">
        <v>157</v>
      </c>
      <c r="C29" s="408" t="s">
        <v>157</v>
      </c>
      <c r="D29" s="408" t="s">
        <v>481</v>
      </c>
      <c r="E29" s="408" t="s">
        <v>482</v>
      </c>
      <c r="F29" s="408">
        <v>220</v>
      </c>
      <c r="G29" s="408">
        <v>1</v>
      </c>
      <c r="H29" s="408" t="s">
        <v>377</v>
      </c>
      <c r="I29" s="413" t="s">
        <v>483</v>
      </c>
      <c r="J29" s="408">
        <v>450</v>
      </c>
      <c r="K29" s="408">
        <v>450</v>
      </c>
      <c r="L29" s="408" t="s">
        <v>891</v>
      </c>
      <c r="M29" s="408"/>
      <c r="N29" s="408"/>
      <c r="O29" s="408"/>
      <c r="P29" s="408"/>
      <c r="Q29" s="408"/>
      <c r="R29" s="408"/>
      <c r="S29" s="408"/>
      <c r="T29" s="408"/>
      <c r="U29" s="408" t="s">
        <v>25</v>
      </c>
      <c r="V29" s="408"/>
      <c r="W29" s="408"/>
      <c r="X29" s="408"/>
      <c r="Y29" s="408"/>
    </row>
    <row r="30" spans="1:25" ht="20.45" customHeight="1">
      <c r="A30" s="406"/>
      <c r="B30" s="442" t="s">
        <v>157</v>
      </c>
      <c r="C30" s="403" t="s">
        <v>157</v>
      </c>
      <c r="D30" s="403" t="s">
        <v>527</v>
      </c>
      <c r="E30" s="403" t="s">
        <v>531</v>
      </c>
      <c r="F30" s="403">
        <v>220</v>
      </c>
      <c r="G30" s="403">
        <v>1</v>
      </c>
      <c r="H30" s="403" t="s">
        <v>51</v>
      </c>
      <c r="I30" s="403" t="s">
        <v>532</v>
      </c>
      <c r="J30" s="403">
        <v>450</v>
      </c>
      <c r="K30" s="403">
        <v>450</v>
      </c>
      <c r="L30" s="403" t="s">
        <v>891</v>
      </c>
      <c r="M30" s="403"/>
      <c r="N30" s="403"/>
      <c r="O30" s="403"/>
      <c r="P30" s="403"/>
      <c r="Q30" s="403"/>
      <c r="R30" s="403"/>
      <c r="S30" s="403"/>
      <c r="T30" s="403"/>
      <c r="U30" s="403" t="s">
        <v>25</v>
      </c>
      <c r="V30" s="403"/>
      <c r="W30" s="403"/>
      <c r="X30" s="403"/>
      <c r="Y30" s="403"/>
    </row>
    <row r="31" spans="1:25" ht="20.45" customHeight="1">
      <c r="A31" s="411"/>
      <c r="B31" s="412" t="s">
        <v>157</v>
      </c>
      <c r="C31" s="408" t="s">
        <v>157</v>
      </c>
      <c r="D31" s="408" t="s">
        <v>527</v>
      </c>
      <c r="E31" s="408" t="s">
        <v>531</v>
      </c>
      <c r="F31" s="408">
        <v>220</v>
      </c>
      <c r="G31" s="408">
        <v>2</v>
      </c>
      <c r="H31" s="408" t="s">
        <v>51</v>
      </c>
      <c r="I31" s="408" t="s">
        <v>532</v>
      </c>
      <c r="J31" s="408">
        <v>450</v>
      </c>
      <c r="K31" s="408">
        <v>450</v>
      </c>
      <c r="L31" s="408" t="s">
        <v>891</v>
      </c>
      <c r="M31" s="408"/>
      <c r="N31" s="408"/>
      <c r="O31" s="408"/>
      <c r="P31" s="408"/>
      <c r="Q31" s="408"/>
      <c r="R31" s="408"/>
      <c r="S31" s="408"/>
      <c r="T31" s="408"/>
      <c r="U31" s="408" t="s">
        <v>25</v>
      </c>
      <c r="V31" s="408"/>
      <c r="W31" s="408"/>
      <c r="X31" s="408"/>
      <c r="Y31" s="408"/>
    </row>
    <row r="32" spans="1:25" ht="22.7" customHeight="1">
      <c r="A32" s="406"/>
      <c r="B32" s="442" t="s">
        <v>157</v>
      </c>
      <c r="C32" s="403" t="s">
        <v>157</v>
      </c>
      <c r="D32" s="403" t="s">
        <v>493</v>
      </c>
      <c r="E32" s="403" t="s">
        <v>494</v>
      </c>
      <c r="F32" s="403">
        <v>400</v>
      </c>
      <c r="G32" s="403">
        <v>1</v>
      </c>
      <c r="H32" s="403" t="s">
        <v>66</v>
      </c>
      <c r="I32" s="407">
        <v>28</v>
      </c>
      <c r="J32" s="403">
        <v>980</v>
      </c>
      <c r="K32" s="403">
        <v>910</v>
      </c>
      <c r="L32" s="403" t="s">
        <v>891</v>
      </c>
      <c r="M32" s="403" t="s">
        <v>25</v>
      </c>
      <c r="N32" s="403"/>
      <c r="O32" s="403"/>
      <c r="P32" s="403"/>
      <c r="Q32" s="403"/>
      <c r="R32" s="403" t="s">
        <v>25</v>
      </c>
      <c r="S32" s="403"/>
      <c r="T32" s="403"/>
      <c r="U32" s="403" t="s">
        <v>25</v>
      </c>
      <c r="V32" s="403"/>
      <c r="W32" s="403"/>
      <c r="X32" s="403"/>
      <c r="Y32" s="403"/>
    </row>
    <row r="33" spans="1:25" ht="20.45" customHeight="1">
      <c r="A33" s="411"/>
      <c r="B33" s="412" t="s">
        <v>157</v>
      </c>
      <c r="C33" s="408" t="s">
        <v>157</v>
      </c>
      <c r="D33" s="408" t="s">
        <v>502</v>
      </c>
      <c r="E33" s="408" t="s">
        <v>494</v>
      </c>
      <c r="F33" s="408">
        <v>400</v>
      </c>
      <c r="G33" s="408">
        <v>1</v>
      </c>
      <c r="H33" s="408" t="s">
        <v>66</v>
      </c>
      <c r="I33" s="413">
        <v>43</v>
      </c>
      <c r="J33" s="408">
        <v>980</v>
      </c>
      <c r="K33" s="408">
        <v>910</v>
      </c>
      <c r="L33" s="408" t="s">
        <v>891</v>
      </c>
      <c r="M33" s="408" t="s">
        <v>25</v>
      </c>
      <c r="N33" s="408"/>
      <c r="O33" s="408"/>
      <c r="P33" s="408"/>
      <c r="Q33" s="408"/>
      <c r="R33" s="408" t="s">
        <v>25</v>
      </c>
      <c r="S33" s="408"/>
      <c r="T33" s="408"/>
      <c r="U33" s="408" t="s">
        <v>25</v>
      </c>
      <c r="V33" s="408"/>
      <c r="W33" s="408"/>
      <c r="X33" s="408"/>
      <c r="Y33" s="408"/>
    </row>
    <row r="34" spans="1:25" ht="21" customHeight="1">
      <c r="A34" s="411"/>
      <c r="B34" s="412" t="s">
        <v>157</v>
      </c>
      <c r="C34" s="408" t="s">
        <v>157</v>
      </c>
      <c r="D34" s="408" t="s">
        <v>493</v>
      </c>
      <c r="E34" s="408" t="s">
        <v>502</v>
      </c>
      <c r="F34" s="408">
        <v>400</v>
      </c>
      <c r="G34" s="408">
        <v>1</v>
      </c>
      <c r="H34" s="408" t="s">
        <v>68</v>
      </c>
      <c r="I34" s="413">
        <v>50.8549995422363</v>
      </c>
      <c r="J34" s="408">
        <v>980</v>
      </c>
      <c r="K34" s="408">
        <v>910</v>
      </c>
      <c r="L34" s="408" t="s">
        <v>891</v>
      </c>
      <c r="M34" s="408" t="s">
        <v>25</v>
      </c>
      <c r="N34" s="408"/>
      <c r="O34" s="408"/>
      <c r="P34" s="408"/>
      <c r="Q34" s="408"/>
      <c r="R34" s="408" t="s">
        <v>25</v>
      </c>
      <c r="S34" s="408"/>
      <c r="T34" s="408"/>
      <c r="U34" s="408" t="s">
        <v>25</v>
      </c>
      <c r="V34" s="408"/>
      <c r="W34" s="408"/>
      <c r="X34" s="408"/>
      <c r="Y34" s="408"/>
    </row>
    <row r="35" spans="1:25" ht="23.65" customHeight="1">
      <c r="A35" s="406"/>
      <c r="B35" s="442" t="s">
        <v>157</v>
      </c>
      <c r="C35" s="403" t="s">
        <v>157</v>
      </c>
      <c r="D35" s="403" t="s">
        <v>335</v>
      </c>
      <c r="E35" s="403" t="s">
        <v>494</v>
      </c>
      <c r="F35" s="403">
        <v>400</v>
      </c>
      <c r="G35" s="403">
        <v>1</v>
      </c>
      <c r="H35" s="403" t="s">
        <v>66</v>
      </c>
      <c r="I35" s="407">
        <v>65</v>
      </c>
      <c r="J35" s="403">
        <v>1250</v>
      </c>
      <c r="K35" s="403">
        <v>880</v>
      </c>
      <c r="L35" s="403" t="s">
        <v>891</v>
      </c>
      <c r="M35" s="403" t="s">
        <v>25</v>
      </c>
      <c r="N35" s="403"/>
      <c r="O35" s="403"/>
      <c r="P35" s="403"/>
      <c r="Q35" s="403"/>
      <c r="R35" s="403" t="s">
        <v>25</v>
      </c>
      <c r="S35" s="403"/>
      <c r="T35" s="403"/>
      <c r="U35" s="403" t="s">
        <v>25</v>
      </c>
      <c r="V35" s="403"/>
      <c r="W35" s="403"/>
      <c r="X35" s="403"/>
      <c r="Y35" s="403"/>
    </row>
    <row r="36" spans="1:25" ht="22.7" customHeight="1">
      <c r="A36" s="411"/>
      <c r="B36" s="412" t="s">
        <v>157</v>
      </c>
      <c r="C36" s="408" t="s">
        <v>157</v>
      </c>
      <c r="D36" s="408" t="s">
        <v>503</v>
      </c>
      <c r="E36" s="408" t="s">
        <v>494</v>
      </c>
      <c r="F36" s="408">
        <v>400</v>
      </c>
      <c r="G36" s="408">
        <v>1</v>
      </c>
      <c r="H36" s="408" t="s">
        <v>66</v>
      </c>
      <c r="I36" s="413">
        <v>25</v>
      </c>
      <c r="J36" s="408">
        <v>1250</v>
      </c>
      <c r="K36" s="408">
        <v>880</v>
      </c>
      <c r="L36" s="408" t="s">
        <v>891</v>
      </c>
      <c r="M36" s="408" t="s">
        <v>25</v>
      </c>
      <c r="N36" s="408"/>
      <c r="O36" s="408"/>
      <c r="P36" s="408"/>
      <c r="Q36" s="408"/>
      <c r="R36" s="408" t="s">
        <v>25</v>
      </c>
      <c r="S36" s="408"/>
      <c r="T36" s="408"/>
      <c r="U36" s="408" t="s">
        <v>25</v>
      </c>
      <c r="V36" s="408"/>
      <c r="W36" s="408"/>
      <c r="X36" s="408"/>
      <c r="Y36" s="408"/>
    </row>
    <row r="37" spans="1:25" ht="22.7" customHeight="1">
      <c r="A37" s="411"/>
      <c r="B37" s="412" t="s">
        <v>157</v>
      </c>
      <c r="C37" s="408" t="s">
        <v>157</v>
      </c>
      <c r="D37" s="408" t="s">
        <v>335</v>
      </c>
      <c r="E37" s="408" t="s">
        <v>503</v>
      </c>
      <c r="F37" s="408">
        <v>400</v>
      </c>
      <c r="G37" s="408">
        <v>1</v>
      </c>
      <c r="H37" s="408" t="s">
        <v>68</v>
      </c>
      <c r="I37" s="413">
        <v>85.709999084472699</v>
      </c>
      <c r="J37" s="408">
        <v>1250</v>
      </c>
      <c r="K37" s="408">
        <v>880</v>
      </c>
      <c r="L37" s="408" t="s">
        <v>891</v>
      </c>
      <c r="M37" s="408" t="s">
        <v>25</v>
      </c>
      <c r="N37" s="408"/>
      <c r="O37" s="408"/>
      <c r="P37" s="408"/>
      <c r="Q37" s="408"/>
      <c r="R37" s="408" t="s">
        <v>25</v>
      </c>
      <c r="S37" s="408"/>
      <c r="T37" s="408"/>
      <c r="U37" s="408" t="s">
        <v>25</v>
      </c>
      <c r="V37" s="408"/>
      <c r="W37" s="408"/>
      <c r="X37" s="408"/>
      <c r="Y37" s="408"/>
    </row>
    <row r="38" spans="1:25" ht="20.45" customHeight="1">
      <c r="A38" s="406"/>
      <c r="B38" s="442" t="s">
        <v>157</v>
      </c>
      <c r="C38" s="403" t="s">
        <v>157</v>
      </c>
      <c r="D38" s="403" t="s">
        <v>479</v>
      </c>
      <c r="E38" s="403" t="s">
        <v>494</v>
      </c>
      <c r="F38" s="403">
        <v>220</v>
      </c>
      <c r="G38" s="403">
        <v>1</v>
      </c>
      <c r="H38" s="403" t="s">
        <v>66</v>
      </c>
      <c r="I38" s="407">
        <v>25</v>
      </c>
      <c r="J38" s="403">
        <v>580</v>
      </c>
      <c r="K38" s="403">
        <v>520</v>
      </c>
      <c r="L38" s="403" t="s">
        <v>891</v>
      </c>
      <c r="M38" s="403" t="s">
        <v>25</v>
      </c>
      <c r="N38" s="403"/>
      <c r="O38" s="403"/>
      <c r="P38" s="403"/>
      <c r="Q38" s="403"/>
      <c r="R38" s="403"/>
      <c r="S38" s="403"/>
      <c r="T38" s="403"/>
      <c r="U38" s="403" t="s">
        <v>25</v>
      </c>
      <c r="V38" s="403" t="s">
        <v>478</v>
      </c>
      <c r="W38" s="403"/>
      <c r="X38" s="403"/>
      <c r="Y38" s="403"/>
    </row>
    <row r="39" spans="1:25" ht="20.45" customHeight="1">
      <c r="A39" s="411"/>
      <c r="B39" s="412" t="s">
        <v>157</v>
      </c>
      <c r="C39" s="408" t="s">
        <v>157</v>
      </c>
      <c r="D39" s="408" t="s">
        <v>500</v>
      </c>
      <c r="E39" s="408" t="s">
        <v>494</v>
      </c>
      <c r="F39" s="408">
        <v>220</v>
      </c>
      <c r="G39" s="408">
        <v>1</v>
      </c>
      <c r="H39" s="408" t="s">
        <v>66</v>
      </c>
      <c r="I39" s="413">
        <v>27</v>
      </c>
      <c r="J39" s="408">
        <v>580</v>
      </c>
      <c r="K39" s="408">
        <v>520</v>
      </c>
      <c r="L39" s="408" t="s">
        <v>891</v>
      </c>
      <c r="M39" s="408" t="s">
        <v>25</v>
      </c>
      <c r="N39" s="408"/>
      <c r="O39" s="408"/>
      <c r="P39" s="408"/>
      <c r="Q39" s="408"/>
      <c r="R39" s="408"/>
      <c r="S39" s="408"/>
      <c r="T39" s="408"/>
      <c r="U39" s="408" t="s">
        <v>25</v>
      </c>
      <c r="V39" s="408" t="s">
        <v>478</v>
      </c>
      <c r="W39" s="408"/>
      <c r="X39" s="408"/>
      <c r="Y39" s="408"/>
    </row>
    <row r="40" spans="1:25" ht="21" customHeight="1">
      <c r="A40" s="411"/>
      <c r="B40" s="412" t="s">
        <v>157</v>
      </c>
      <c r="C40" s="408" t="s">
        <v>157</v>
      </c>
      <c r="D40" s="408" t="s">
        <v>500</v>
      </c>
      <c r="E40" s="408" t="s">
        <v>479</v>
      </c>
      <c r="F40" s="408">
        <v>220</v>
      </c>
      <c r="G40" s="408">
        <v>1</v>
      </c>
      <c r="H40" s="408" t="s">
        <v>68</v>
      </c>
      <c r="I40" s="413">
        <v>38.200000762939503</v>
      </c>
      <c r="J40" s="408">
        <v>580</v>
      </c>
      <c r="K40" s="408">
        <v>520</v>
      </c>
      <c r="L40" s="408" t="s">
        <v>891</v>
      </c>
      <c r="M40" s="408" t="s">
        <v>25</v>
      </c>
      <c r="N40" s="408"/>
      <c r="O40" s="408"/>
      <c r="P40" s="408"/>
      <c r="Q40" s="408"/>
      <c r="R40" s="408"/>
      <c r="S40" s="408"/>
      <c r="T40" s="408"/>
      <c r="U40" s="408" t="s">
        <v>25</v>
      </c>
      <c r="V40" s="408" t="s">
        <v>478</v>
      </c>
      <c r="W40" s="408"/>
      <c r="X40" s="408"/>
      <c r="Y40" s="408"/>
    </row>
    <row r="41" spans="1:25" ht="20.45" customHeight="1">
      <c r="A41" s="96" t="s">
        <v>499</v>
      </c>
      <c r="B41" s="173" t="s">
        <v>157</v>
      </c>
      <c r="C41" s="95" t="s">
        <v>157</v>
      </c>
      <c r="D41" s="95" t="s">
        <v>335</v>
      </c>
      <c r="E41" s="95" t="s">
        <v>494</v>
      </c>
      <c r="F41" s="95">
        <v>400</v>
      </c>
      <c r="G41" s="95">
        <v>1</v>
      </c>
      <c r="H41" s="95" t="s">
        <v>41</v>
      </c>
      <c r="I41" s="7">
        <v>63</v>
      </c>
      <c r="J41" s="95">
        <v>1750</v>
      </c>
      <c r="K41" s="95">
        <v>1500</v>
      </c>
      <c r="L41" s="95">
        <v>2018</v>
      </c>
      <c r="M41" s="95" t="s">
        <v>25</v>
      </c>
      <c r="N41" s="95"/>
      <c r="O41" s="95"/>
      <c r="P41" s="95"/>
      <c r="Q41" s="95"/>
      <c r="R41" s="95" t="s">
        <v>25</v>
      </c>
      <c r="S41" s="95"/>
      <c r="T41" s="95" t="s">
        <v>25</v>
      </c>
      <c r="U41" s="95"/>
      <c r="V41" s="95"/>
      <c r="W41" s="95"/>
      <c r="X41" s="95"/>
      <c r="Y41" s="95"/>
    </row>
    <row r="42" spans="1:25" ht="20.45" customHeight="1">
      <c r="A42" s="96" t="s">
        <v>499</v>
      </c>
      <c r="B42" s="173" t="s">
        <v>157</v>
      </c>
      <c r="C42" s="95" t="s">
        <v>157</v>
      </c>
      <c r="D42" s="95" t="s">
        <v>500</v>
      </c>
      <c r="E42" s="95" t="s">
        <v>479</v>
      </c>
      <c r="F42" s="95">
        <v>400</v>
      </c>
      <c r="G42" s="95">
        <v>1</v>
      </c>
      <c r="H42" s="95" t="s">
        <v>41</v>
      </c>
      <c r="I42" s="7">
        <v>28</v>
      </c>
      <c r="J42" s="95">
        <v>1750</v>
      </c>
      <c r="K42" s="95">
        <v>1500</v>
      </c>
      <c r="L42" s="95">
        <v>2018</v>
      </c>
      <c r="M42" s="95" t="s">
        <v>25</v>
      </c>
      <c r="N42" s="95"/>
      <c r="O42" s="95"/>
      <c r="P42" s="95"/>
      <c r="Q42" s="95"/>
      <c r="R42" s="95" t="s">
        <v>25</v>
      </c>
      <c r="S42" s="95"/>
      <c r="T42" s="95" t="s">
        <v>25</v>
      </c>
      <c r="U42" s="95"/>
      <c r="V42" s="95"/>
      <c r="W42" s="95"/>
      <c r="X42" s="95"/>
      <c r="Y42" s="95"/>
    </row>
    <row r="43" spans="1:25" ht="20.45" customHeight="1">
      <c r="A43" s="96" t="s">
        <v>499</v>
      </c>
      <c r="B43" s="173" t="s">
        <v>157</v>
      </c>
      <c r="C43" s="95" t="s">
        <v>157</v>
      </c>
      <c r="D43" s="95" t="s">
        <v>494</v>
      </c>
      <c r="E43" s="95" t="s">
        <v>501</v>
      </c>
      <c r="F43" s="95">
        <v>400</v>
      </c>
      <c r="G43" s="95">
        <v>1</v>
      </c>
      <c r="H43" s="95" t="s">
        <v>41</v>
      </c>
      <c r="I43" s="7">
        <v>25</v>
      </c>
      <c r="J43" s="95">
        <v>1750</v>
      </c>
      <c r="K43" s="95">
        <v>1500</v>
      </c>
      <c r="L43" s="95">
        <v>2018</v>
      </c>
      <c r="M43" s="95" t="s">
        <v>25</v>
      </c>
      <c r="N43" s="95"/>
      <c r="O43" s="95"/>
      <c r="P43" s="95"/>
      <c r="Q43" s="95"/>
      <c r="R43" s="95" t="s">
        <v>25</v>
      </c>
      <c r="S43" s="95"/>
      <c r="T43" s="95" t="s">
        <v>25</v>
      </c>
      <c r="U43" s="95"/>
      <c r="V43" s="95"/>
      <c r="W43" s="95"/>
      <c r="X43" s="95"/>
      <c r="Y43" s="95"/>
    </row>
    <row r="44" spans="1:25" ht="21" customHeight="1">
      <c r="A44" s="96" t="s">
        <v>499</v>
      </c>
      <c r="B44" s="173" t="s">
        <v>157</v>
      </c>
      <c r="C44" s="95" t="s">
        <v>157</v>
      </c>
      <c r="D44" s="95" t="s">
        <v>479</v>
      </c>
      <c r="E44" s="95" t="s">
        <v>501</v>
      </c>
      <c r="F44" s="95">
        <v>400</v>
      </c>
      <c r="G44" s="95">
        <v>1</v>
      </c>
      <c r="H44" s="95" t="s">
        <v>41</v>
      </c>
      <c r="I44" s="7">
        <v>28.3</v>
      </c>
      <c r="J44" s="95">
        <v>1750</v>
      </c>
      <c r="K44" s="95">
        <v>1500</v>
      </c>
      <c r="L44" s="95">
        <v>2018</v>
      </c>
      <c r="M44" s="95" t="s">
        <v>25</v>
      </c>
      <c r="N44" s="95"/>
      <c r="O44" s="95"/>
      <c r="P44" s="95"/>
      <c r="Q44" s="95"/>
      <c r="R44" s="95" t="s">
        <v>25</v>
      </c>
      <c r="S44" s="95"/>
      <c r="T44" s="95" t="s">
        <v>25</v>
      </c>
      <c r="U44" s="95"/>
      <c r="V44" s="95"/>
      <c r="W44" s="95"/>
      <c r="X44" s="95"/>
      <c r="Y44" s="95"/>
    </row>
    <row r="45" spans="1:25" ht="22.7" customHeight="1">
      <c r="A45" s="96" t="s">
        <v>539</v>
      </c>
      <c r="B45" s="173" t="s">
        <v>157</v>
      </c>
      <c r="C45" s="95" t="s">
        <v>157</v>
      </c>
      <c r="D45" s="95" t="s">
        <v>540</v>
      </c>
      <c r="E45" s="95" t="s">
        <v>159</v>
      </c>
      <c r="F45" s="95">
        <v>400</v>
      </c>
      <c r="G45" s="95">
        <v>2</v>
      </c>
      <c r="H45" s="95" t="s">
        <v>28</v>
      </c>
      <c r="I45" s="7">
        <v>78.150001525878906</v>
      </c>
      <c r="J45" s="95">
        <v>1950</v>
      </c>
      <c r="K45" s="95">
        <v>1800</v>
      </c>
      <c r="L45" s="95">
        <v>2018</v>
      </c>
      <c r="M45" s="95" t="s">
        <v>25</v>
      </c>
      <c r="N45" s="95"/>
      <c r="O45" s="95"/>
      <c r="P45" s="95"/>
      <c r="Q45" s="95"/>
      <c r="R45" s="95" t="s">
        <v>25</v>
      </c>
      <c r="S45" s="95" t="s">
        <v>25</v>
      </c>
      <c r="T45" s="95"/>
      <c r="U45" s="95"/>
      <c r="V45" s="95"/>
      <c r="W45" s="95"/>
      <c r="X45" s="95"/>
      <c r="Y45" s="95"/>
    </row>
    <row r="46" spans="1:25" ht="21" customHeight="1">
      <c r="A46" s="98" t="s">
        <v>539</v>
      </c>
      <c r="B46" s="99" t="s">
        <v>157</v>
      </c>
      <c r="C46" s="97" t="s">
        <v>157</v>
      </c>
      <c r="D46" s="97" t="s">
        <v>540</v>
      </c>
      <c r="E46" s="97" t="s">
        <v>159</v>
      </c>
      <c r="F46" s="97">
        <v>400</v>
      </c>
      <c r="G46" s="97">
        <v>3</v>
      </c>
      <c r="H46" s="97" t="s">
        <v>28</v>
      </c>
      <c r="I46" s="100">
        <v>78.150001525878906</v>
      </c>
      <c r="J46" s="97">
        <v>1950</v>
      </c>
      <c r="K46" s="97">
        <v>1800</v>
      </c>
      <c r="L46" s="97">
        <v>2018</v>
      </c>
      <c r="M46" s="97" t="s">
        <v>25</v>
      </c>
      <c r="N46" s="97"/>
      <c r="O46" s="97"/>
      <c r="P46" s="97"/>
      <c r="Q46" s="97"/>
      <c r="R46" s="97" t="s">
        <v>25</v>
      </c>
      <c r="S46" s="97" t="s">
        <v>25</v>
      </c>
      <c r="T46" s="97"/>
      <c r="U46" s="97"/>
      <c r="V46" s="97"/>
      <c r="W46" s="97"/>
      <c r="X46" s="97"/>
      <c r="Y46" s="97"/>
    </row>
    <row r="47" spans="1:25" ht="20.45" customHeight="1">
      <c r="A47" s="96"/>
      <c r="B47" s="173" t="s">
        <v>157</v>
      </c>
      <c r="C47" s="95" t="s">
        <v>157</v>
      </c>
      <c r="D47" s="95" t="s">
        <v>541</v>
      </c>
      <c r="E47" s="95" t="s">
        <v>475</v>
      </c>
      <c r="F47" s="95">
        <v>220</v>
      </c>
      <c r="G47" s="95">
        <v>1</v>
      </c>
      <c r="H47" s="95" t="s">
        <v>54</v>
      </c>
      <c r="I47" s="95" t="s">
        <v>542</v>
      </c>
      <c r="J47" s="95">
        <v>460</v>
      </c>
      <c r="K47" s="95">
        <v>410</v>
      </c>
      <c r="L47" s="95">
        <v>2018</v>
      </c>
      <c r="M47" s="95"/>
      <c r="N47" s="95"/>
      <c r="O47" s="95"/>
      <c r="P47" s="95"/>
      <c r="Q47" s="95"/>
      <c r="R47" s="95"/>
      <c r="S47" s="95"/>
      <c r="T47" s="95"/>
      <c r="U47" s="95" t="s">
        <v>25</v>
      </c>
      <c r="V47" s="95" t="s">
        <v>478</v>
      </c>
      <c r="W47" s="95"/>
      <c r="X47" s="95"/>
      <c r="Y47" s="95"/>
    </row>
    <row r="48" spans="1:25" ht="20.45" customHeight="1">
      <c r="A48" s="98"/>
      <c r="B48" s="99" t="s">
        <v>157</v>
      </c>
      <c r="C48" s="97" t="s">
        <v>157</v>
      </c>
      <c r="D48" s="97" t="s">
        <v>492</v>
      </c>
      <c r="E48" s="97" t="s">
        <v>541</v>
      </c>
      <c r="F48" s="97">
        <v>220</v>
      </c>
      <c r="G48" s="97">
        <v>1</v>
      </c>
      <c r="H48" s="97" t="s">
        <v>54</v>
      </c>
      <c r="I48" s="97" t="s">
        <v>543</v>
      </c>
      <c r="J48" s="97">
        <v>460</v>
      </c>
      <c r="K48" s="97">
        <v>410</v>
      </c>
      <c r="L48" s="97">
        <v>2018</v>
      </c>
      <c r="M48" s="97"/>
      <c r="N48" s="97"/>
      <c r="O48" s="97"/>
      <c r="P48" s="97"/>
      <c r="Q48" s="97"/>
      <c r="R48" s="97"/>
      <c r="S48" s="97"/>
      <c r="T48" s="97"/>
      <c r="U48" s="97" t="s">
        <v>25</v>
      </c>
      <c r="V48" s="97" t="s">
        <v>478</v>
      </c>
      <c r="W48" s="97"/>
      <c r="X48" s="97"/>
      <c r="Y48" s="97"/>
    </row>
    <row r="49" spans="1:25" ht="20.45" customHeight="1">
      <c r="A49" s="98"/>
      <c r="B49" s="99" t="s">
        <v>157</v>
      </c>
      <c r="C49" s="97" t="s">
        <v>157</v>
      </c>
      <c r="D49" s="97" t="s">
        <v>492</v>
      </c>
      <c r="E49" s="97" t="s">
        <v>475</v>
      </c>
      <c r="F49" s="97">
        <v>220</v>
      </c>
      <c r="G49" s="97">
        <v>1</v>
      </c>
      <c r="H49" s="97" t="s">
        <v>58</v>
      </c>
      <c r="I49" s="97" t="s">
        <v>1196</v>
      </c>
      <c r="J49" s="97">
        <v>460</v>
      </c>
      <c r="K49" s="97">
        <v>410</v>
      </c>
      <c r="L49" s="97">
        <v>2018</v>
      </c>
      <c r="M49" s="97"/>
      <c r="N49" s="97"/>
      <c r="O49" s="97"/>
      <c r="P49" s="97"/>
      <c r="Q49" s="97"/>
      <c r="R49" s="97"/>
      <c r="S49" s="97"/>
      <c r="T49" s="97"/>
      <c r="U49" s="97" t="s">
        <v>25</v>
      </c>
      <c r="V49" s="97" t="s">
        <v>478</v>
      </c>
      <c r="W49" s="97"/>
      <c r="X49" s="97"/>
      <c r="Y49" s="97"/>
    </row>
    <row r="50" spans="1:25" ht="35.450000000000003" customHeight="1">
      <c r="A50" s="96" t="s">
        <v>496</v>
      </c>
      <c r="B50" s="173" t="s">
        <v>157</v>
      </c>
      <c r="C50" s="95" t="s">
        <v>157</v>
      </c>
      <c r="D50" s="95" t="s">
        <v>481</v>
      </c>
      <c r="E50" s="95" t="s">
        <v>479</v>
      </c>
      <c r="F50" s="95">
        <v>220</v>
      </c>
      <c r="G50" s="95">
        <v>1</v>
      </c>
      <c r="H50" s="95" t="s">
        <v>488</v>
      </c>
      <c r="I50" s="7" t="s">
        <v>497</v>
      </c>
      <c r="J50" s="95">
        <v>540</v>
      </c>
      <c r="K50" s="95">
        <v>446</v>
      </c>
      <c r="L50" s="95">
        <v>2018</v>
      </c>
      <c r="M50" s="95"/>
      <c r="N50" s="95"/>
      <c r="O50" s="95" t="s">
        <v>25</v>
      </c>
      <c r="P50" s="95"/>
      <c r="Q50" s="95"/>
      <c r="R50" s="95"/>
      <c r="S50" s="95"/>
      <c r="T50" s="95"/>
      <c r="U50" s="95" t="s">
        <v>25</v>
      </c>
      <c r="V50" s="95" t="s">
        <v>498</v>
      </c>
      <c r="W50" s="95"/>
      <c r="X50" s="95"/>
      <c r="Y50" s="95"/>
    </row>
    <row r="51" spans="1:25" ht="21" customHeight="1">
      <c r="A51" s="96"/>
      <c r="B51" s="173" t="s">
        <v>157</v>
      </c>
      <c r="C51" s="95" t="s">
        <v>157</v>
      </c>
      <c r="D51" s="95" t="s">
        <v>484</v>
      </c>
      <c r="E51" s="95" t="s">
        <v>504</v>
      </c>
      <c r="F51" s="95">
        <v>220</v>
      </c>
      <c r="G51" s="95">
        <v>1</v>
      </c>
      <c r="H51" s="95" t="s">
        <v>112</v>
      </c>
      <c r="I51" s="7" t="s">
        <v>505</v>
      </c>
      <c r="J51" s="95">
        <v>500</v>
      </c>
      <c r="K51" s="95">
        <v>500</v>
      </c>
      <c r="L51" s="95">
        <v>2018</v>
      </c>
      <c r="M51" s="95"/>
      <c r="N51" s="95"/>
      <c r="O51" s="95" t="s">
        <v>25</v>
      </c>
      <c r="P51" s="95"/>
      <c r="Q51" s="95"/>
      <c r="R51" s="95"/>
      <c r="S51" s="95"/>
      <c r="T51" s="95"/>
      <c r="U51" s="95" t="s">
        <v>25</v>
      </c>
      <c r="V51" s="95" t="s">
        <v>506</v>
      </c>
      <c r="W51" s="95"/>
      <c r="X51" s="95"/>
      <c r="Y51" s="95"/>
    </row>
    <row r="52" spans="1:25" ht="20.45" customHeight="1">
      <c r="A52" s="96"/>
      <c r="B52" s="173" t="s">
        <v>157</v>
      </c>
      <c r="C52" s="95" t="s">
        <v>157</v>
      </c>
      <c r="D52" s="95" t="s">
        <v>504</v>
      </c>
      <c r="E52" s="95" t="s">
        <v>507</v>
      </c>
      <c r="F52" s="95">
        <v>220</v>
      </c>
      <c r="G52" s="95">
        <v>1</v>
      </c>
      <c r="H52" s="95" t="s">
        <v>51</v>
      </c>
      <c r="I52" s="95" t="s">
        <v>508</v>
      </c>
      <c r="J52" s="95">
        <v>570</v>
      </c>
      <c r="K52" s="95">
        <v>530</v>
      </c>
      <c r="L52" s="95">
        <v>2018</v>
      </c>
      <c r="M52" s="95"/>
      <c r="N52" s="95"/>
      <c r="O52" s="95" t="s">
        <v>25</v>
      </c>
      <c r="P52" s="95"/>
      <c r="Q52" s="95"/>
      <c r="R52" s="95"/>
      <c r="S52" s="95"/>
      <c r="T52" s="95"/>
      <c r="U52" s="95"/>
      <c r="V52" s="95" t="s">
        <v>478</v>
      </c>
      <c r="W52" s="95"/>
      <c r="X52" s="95"/>
      <c r="Y52" s="95"/>
    </row>
    <row r="53" spans="1:25" ht="21" customHeight="1">
      <c r="A53" s="98"/>
      <c r="B53" s="99" t="s">
        <v>157</v>
      </c>
      <c r="C53" s="97" t="s">
        <v>157</v>
      </c>
      <c r="D53" s="97" t="s">
        <v>509</v>
      </c>
      <c r="E53" s="97" t="s">
        <v>507</v>
      </c>
      <c r="F53" s="97">
        <v>220</v>
      </c>
      <c r="G53" s="97">
        <v>1</v>
      </c>
      <c r="H53" s="97" t="s">
        <v>90</v>
      </c>
      <c r="I53" s="97" t="s">
        <v>510</v>
      </c>
      <c r="J53" s="97">
        <v>570</v>
      </c>
      <c r="K53" s="97">
        <v>530</v>
      </c>
      <c r="L53" s="97">
        <v>2018</v>
      </c>
      <c r="M53" s="97"/>
      <c r="N53" s="97"/>
      <c r="O53" s="97" t="s">
        <v>25</v>
      </c>
      <c r="P53" s="97"/>
      <c r="Q53" s="97"/>
      <c r="R53" s="97"/>
      <c r="S53" s="97"/>
      <c r="T53" s="97"/>
      <c r="U53" s="97"/>
      <c r="V53" s="97" t="s">
        <v>478</v>
      </c>
      <c r="W53" s="97"/>
      <c r="X53" s="97"/>
      <c r="Y53" s="97"/>
    </row>
    <row r="54" spans="1:25" ht="20.45" customHeight="1">
      <c r="A54" s="96"/>
      <c r="B54" s="173" t="s">
        <v>157</v>
      </c>
      <c r="C54" s="95" t="s">
        <v>157</v>
      </c>
      <c r="D54" s="95" t="s">
        <v>509</v>
      </c>
      <c r="E54" s="95" t="s">
        <v>504</v>
      </c>
      <c r="F54" s="95">
        <v>220</v>
      </c>
      <c r="G54" s="95">
        <v>1</v>
      </c>
      <c r="H54" s="95" t="s">
        <v>112</v>
      </c>
      <c r="I54" s="103" t="s">
        <v>511</v>
      </c>
      <c r="J54" s="95">
        <v>600</v>
      </c>
      <c r="K54" s="95">
        <v>600</v>
      </c>
      <c r="L54" s="95">
        <v>2018</v>
      </c>
      <c r="M54" s="95"/>
      <c r="N54" s="95"/>
      <c r="O54" s="95" t="s">
        <v>25</v>
      </c>
      <c r="P54" s="95"/>
      <c r="Q54" s="95"/>
      <c r="R54" s="95"/>
      <c r="S54" s="95"/>
      <c r="T54" s="95"/>
      <c r="U54" s="95"/>
      <c r="V54" s="95" t="s">
        <v>512</v>
      </c>
      <c r="W54" s="95"/>
      <c r="X54" s="95"/>
      <c r="Y54" s="95"/>
    </row>
    <row r="55" spans="1:25" ht="21" customHeight="1">
      <c r="A55" s="98"/>
      <c r="B55" s="99" t="s">
        <v>157</v>
      </c>
      <c r="C55" s="97" t="s">
        <v>157</v>
      </c>
      <c r="D55" s="97" t="s">
        <v>509</v>
      </c>
      <c r="E55" s="97" t="s">
        <v>504</v>
      </c>
      <c r="F55" s="97">
        <v>220</v>
      </c>
      <c r="G55" s="97">
        <v>2</v>
      </c>
      <c r="H55" s="97" t="s">
        <v>112</v>
      </c>
      <c r="I55" s="42" t="s">
        <v>511</v>
      </c>
      <c r="J55" s="97">
        <v>600</v>
      </c>
      <c r="K55" s="97">
        <v>600</v>
      </c>
      <c r="L55" s="97">
        <v>2018</v>
      </c>
      <c r="M55" s="97"/>
      <c r="N55" s="97"/>
      <c r="O55" s="97" t="s">
        <v>25</v>
      </c>
      <c r="P55" s="97"/>
      <c r="Q55" s="97"/>
      <c r="R55" s="97"/>
      <c r="S55" s="97"/>
      <c r="T55" s="97"/>
      <c r="U55" s="97"/>
      <c r="V55" s="97" t="s">
        <v>512</v>
      </c>
      <c r="W55" s="97"/>
      <c r="X55" s="97"/>
      <c r="Y55" s="97"/>
    </row>
    <row r="56" spans="1:25" ht="22.7" customHeight="1">
      <c r="A56" s="96"/>
      <c r="B56" s="173" t="s">
        <v>157</v>
      </c>
      <c r="C56" s="95" t="s">
        <v>157</v>
      </c>
      <c r="D56" s="95" t="s">
        <v>544</v>
      </c>
      <c r="E56" s="95" t="s">
        <v>536</v>
      </c>
      <c r="F56" s="95">
        <v>220</v>
      </c>
      <c r="G56" s="95">
        <v>1</v>
      </c>
      <c r="H56" s="95" t="s">
        <v>54</v>
      </c>
      <c r="I56" s="95" t="s">
        <v>1194</v>
      </c>
      <c r="J56" s="95">
        <v>409</v>
      </c>
      <c r="K56" s="95">
        <v>320</v>
      </c>
      <c r="L56" s="95">
        <v>2018</v>
      </c>
      <c r="M56" s="95"/>
      <c r="N56" s="95"/>
      <c r="O56" s="95"/>
      <c r="P56" s="95"/>
      <c r="Q56" s="95"/>
      <c r="R56" s="95"/>
      <c r="S56" s="95"/>
      <c r="T56" s="95"/>
      <c r="U56" s="95" t="s">
        <v>25</v>
      </c>
      <c r="V56" s="95"/>
      <c r="W56" s="95"/>
      <c r="X56" s="95"/>
      <c r="Y56" s="95"/>
    </row>
    <row r="57" spans="1:25" ht="22.7" customHeight="1">
      <c r="A57" s="98"/>
      <c r="B57" s="99" t="s">
        <v>157</v>
      </c>
      <c r="C57" s="97" t="s">
        <v>157</v>
      </c>
      <c r="D57" s="97" t="s">
        <v>538</v>
      </c>
      <c r="E57" s="97" t="s">
        <v>536</v>
      </c>
      <c r="F57" s="97">
        <v>220</v>
      </c>
      <c r="G57" s="97">
        <v>1</v>
      </c>
      <c r="H57" s="97" t="s">
        <v>54</v>
      </c>
      <c r="I57" s="97" t="s">
        <v>635</v>
      </c>
      <c r="J57" s="97">
        <v>409</v>
      </c>
      <c r="K57" s="97">
        <v>320</v>
      </c>
      <c r="L57" s="97">
        <v>2018</v>
      </c>
      <c r="M57" s="97"/>
      <c r="N57" s="97"/>
      <c r="O57" s="97"/>
      <c r="P57" s="97"/>
      <c r="Q57" s="97"/>
      <c r="R57" s="97"/>
      <c r="S57" s="97"/>
      <c r="T57" s="97"/>
      <c r="U57" s="97" t="s">
        <v>25</v>
      </c>
      <c r="V57" s="97"/>
      <c r="W57" s="97"/>
      <c r="X57" s="97"/>
      <c r="Y57" s="97"/>
    </row>
    <row r="58" spans="1:25" ht="22.7" customHeight="1">
      <c r="A58" s="98"/>
      <c r="B58" s="99" t="s">
        <v>157</v>
      </c>
      <c r="C58" s="97" t="s">
        <v>157</v>
      </c>
      <c r="D58" s="97" t="s">
        <v>538</v>
      </c>
      <c r="E58" s="97" t="s">
        <v>544</v>
      </c>
      <c r="F58" s="97">
        <v>220</v>
      </c>
      <c r="G58" s="97">
        <v>1</v>
      </c>
      <c r="H58" s="97" t="s">
        <v>68</v>
      </c>
      <c r="I58" s="100">
        <v>8.25</v>
      </c>
      <c r="J58" s="97">
        <v>460</v>
      </c>
      <c r="K58" s="97">
        <v>320</v>
      </c>
      <c r="L58" s="97">
        <v>2018</v>
      </c>
      <c r="M58" s="97"/>
      <c r="N58" s="97"/>
      <c r="O58" s="97"/>
      <c r="P58" s="97"/>
      <c r="Q58" s="97"/>
      <c r="R58" s="97"/>
      <c r="S58" s="97"/>
      <c r="T58" s="97"/>
      <c r="U58" s="97" t="s">
        <v>25</v>
      </c>
      <c r="V58" s="97"/>
      <c r="W58" s="97"/>
      <c r="X58" s="97"/>
      <c r="Y58" s="97"/>
    </row>
    <row r="59" spans="1:25" ht="42.75" customHeight="1">
      <c r="A59" s="96"/>
      <c r="B59" s="173" t="s">
        <v>157</v>
      </c>
      <c r="C59" s="95" t="s">
        <v>95</v>
      </c>
      <c r="D59" s="95" t="s">
        <v>335</v>
      </c>
      <c r="E59" s="95" t="s">
        <v>334</v>
      </c>
      <c r="F59" s="95">
        <v>400</v>
      </c>
      <c r="G59" s="95">
        <v>1</v>
      </c>
      <c r="H59" s="95" t="s">
        <v>41</v>
      </c>
      <c r="I59" s="7">
        <v>69.183997192382819</v>
      </c>
      <c r="J59" s="95">
        <v>1630</v>
      </c>
      <c r="K59" s="95">
        <v>1310</v>
      </c>
      <c r="L59" s="95">
        <v>2019</v>
      </c>
      <c r="M59" s="95" t="s">
        <v>25</v>
      </c>
      <c r="N59" s="95"/>
      <c r="O59" s="95"/>
      <c r="P59" s="95"/>
      <c r="Q59" s="95"/>
      <c r="R59" s="95" t="s">
        <v>25</v>
      </c>
      <c r="S59" s="95"/>
      <c r="T59" s="95"/>
      <c r="U59" s="95"/>
      <c r="V59" s="95" t="s">
        <v>520</v>
      </c>
      <c r="W59" s="95"/>
      <c r="X59" s="95"/>
      <c r="Y59" s="95"/>
    </row>
    <row r="60" spans="1:25" ht="20.45" customHeight="1">
      <c r="A60" s="96"/>
      <c r="B60" s="173" t="s">
        <v>157</v>
      </c>
      <c r="C60" s="95" t="s">
        <v>157</v>
      </c>
      <c r="D60" s="95" t="s">
        <v>477</v>
      </c>
      <c r="E60" s="95" t="s">
        <v>534</v>
      </c>
      <c r="F60" s="95">
        <v>220</v>
      </c>
      <c r="G60" s="95">
        <v>1</v>
      </c>
      <c r="H60" s="95" t="s">
        <v>28</v>
      </c>
      <c r="I60" s="7">
        <v>1</v>
      </c>
      <c r="J60" s="95">
        <v>850</v>
      </c>
      <c r="K60" s="95">
        <v>730</v>
      </c>
      <c r="L60" s="95">
        <v>2019</v>
      </c>
      <c r="M60" s="95"/>
      <c r="N60" s="95"/>
      <c r="O60" s="95" t="s">
        <v>25</v>
      </c>
      <c r="P60" s="95"/>
      <c r="Q60" s="95" t="s">
        <v>25</v>
      </c>
      <c r="R60" s="95"/>
      <c r="S60" s="95"/>
      <c r="T60" s="95"/>
      <c r="U60" s="95"/>
      <c r="V60" s="95"/>
      <c r="W60" s="95"/>
      <c r="X60" s="95"/>
      <c r="Y60" s="95"/>
    </row>
    <row r="61" spans="1:25" ht="21" customHeight="1">
      <c r="A61" s="98"/>
      <c r="B61" s="99" t="s">
        <v>157</v>
      </c>
      <c r="C61" s="97" t="s">
        <v>157</v>
      </c>
      <c r="D61" s="97" t="s">
        <v>477</v>
      </c>
      <c r="E61" s="97" t="s">
        <v>534</v>
      </c>
      <c r="F61" s="97">
        <v>220</v>
      </c>
      <c r="G61" s="97">
        <v>2</v>
      </c>
      <c r="H61" s="97" t="s">
        <v>28</v>
      </c>
      <c r="I61" s="100">
        <v>1</v>
      </c>
      <c r="J61" s="97">
        <v>850</v>
      </c>
      <c r="K61" s="97">
        <v>730</v>
      </c>
      <c r="L61" s="97">
        <v>2019</v>
      </c>
      <c r="M61" s="97"/>
      <c r="N61" s="97"/>
      <c r="O61" s="97" t="s">
        <v>25</v>
      </c>
      <c r="P61" s="97"/>
      <c r="Q61" s="97" t="s">
        <v>25</v>
      </c>
      <c r="R61" s="97"/>
      <c r="S61" s="97"/>
      <c r="T61" s="97"/>
      <c r="U61" s="97"/>
      <c r="V61" s="97"/>
      <c r="W61" s="97"/>
      <c r="X61" s="97"/>
      <c r="Y61" s="97"/>
    </row>
    <row r="62" spans="1:25" ht="20.45" customHeight="1">
      <c r="A62" s="96" t="s">
        <v>547</v>
      </c>
      <c r="B62" s="173" t="s">
        <v>157</v>
      </c>
      <c r="C62" s="95" t="s">
        <v>157</v>
      </c>
      <c r="D62" s="95" t="s">
        <v>548</v>
      </c>
      <c r="E62" s="95" t="s">
        <v>534</v>
      </c>
      <c r="F62" s="95">
        <v>220</v>
      </c>
      <c r="G62" s="95">
        <v>1</v>
      </c>
      <c r="H62" s="95" t="s">
        <v>102</v>
      </c>
      <c r="I62" s="7">
        <v>13.960000038146999</v>
      </c>
      <c r="J62" s="95">
        <v>506</v>
      </c>
      <c r="K62" s="95">
        <v>506</v>
      </c>
      <c r="L62" s="95">
        <v>2019</v>
      </c>
      <c r="M62" s="95"/>
      <c r="N62" s="95"/>
      <c r="O62" s="95" t="s">
        <v>25</v>
      </c>
      <c r="P62" s="95"/>
      <c r="Q62" s="95" t="s">
        <v>25</v>
      </c>
      <c r="R62" s="95"/>
      <c r="S62" s="95"/>
      <c r="T62" s="95"/>
      <c r="U62" s="95"/>
      <c r="V62" s="95"/>
      <c r="W62" s="95"/>
      <c r="X62" s="95"/>
      <c r="Y62" s="95"/>
    </row>
    <row r="63" spans="1:25" ht="21" customHeight="1">
      <c r="A63" s="98" t="s">
        <v>547</v>
      </c>
      <c r="B63" s="99" t="s">
        <v>157</v>
      </c>
      <c r="C63" s="97" t="s">
        <v>157</v>
      </c>
      <c r="D63" s="97" t="s">
        <v>548</v>
      </c>
      <c r="E63" s="97" t="s">
        <v>477</v>
      </c>
      <c r="F63" s="97">
        <v>220</v>
      </c>
      <c r="G63" s="97">
        <v>1</v>
      </c>
      <c r="H63" s="97" t="s">
        <v>104</v>
      </c>
      <c r="I63" s="100">
        <v>13.960000038146999</v>
      </c>
      <c r="J63" s="97">
        <v>506</v>
      </c>
      <c r="K63" s="97">
        <v>506</v>
      </c>
      <c r="L63" s="97">
        <v>2019</v>
      </c>
      <c r="M63" s="97"/>
      <c r="N63" s="97"/>
      <c r="O63" s="97" t="s">
        <v>25</v>
      </c>
      <c r="P63" s="97"/>
      <c r="Q63" s="97" t="s">
        <v>25</v>
      </c>
      <c r="R63" s="97"/>
      <c r="S63" s="97"/>
      <c r="T63" s="97"/>
      <c r="U63" s="97"/>
      <c r="V63" s="97"/>
      <c r="W63" s="97"/>
      <c r="X63" s="97"/>
      <c r="Y63" s="97"/>
    </row>
    <row r="64" spans="1:25" ht="20.45" customHeight="1">
      <c r="A64" s="96"/>
      <c r="B64" s="173" t="s">
        <v>157</v>
      </c>
      <c r="C64" s="95" t="s">
        <v>157</v>
      </c>
      <c r="D64" s="95" t="s">
        <v>492</v>
      </c>
      <c r="E64" s="95" t="s">
        <v>529</v>
      </c>
      <c r="F64" s="95">
        <v>220</v>
      </c>
      <c r="G64" s="95">
        <v>1</v>
      </c>
      <c r="H64" s="95" t="s">
        <v>54</v>
      </c>
      <c r="I64" s="95" t="s">
        <v>530</v>
      </c>
      <c r="J64" s="95">
        <v>460</v>
      </c>
      <c r="K64" s="95">
        <v>410</v>
      </c>
      <c r="L64" s="95">
        <v>2019</v>
      </c>
      <c r="M64" s="95"/>
      <c r="N64" s="95"/>
      <c r="O64" s="95"/>
      <c r="P64" s="95"/>
      <c r="Q64" s="95"/>
      <c r="R64" s="95"/>
      <c r="S64" s="95"/>
      <c r="T64" s="95"/>
      <c r="U64" s="95" t="s">
        <v>25</v>
      </c>
      <c r="V64" s="95" t="s">
        <v>478</v>
      </c>
      <c r="W64" s="95"/>
      <c r="X64" s="95"/>
      <c r="Y64" s="95"/>
    </row>
    <row r="65" spans="1:25" ht="20.45" customHeight="1">
      <c r="A65" s="98"/>
      <c r="B65" s="99" t="s">
        <v>157</v>
      </c>
      <c r="C65" s="97" t="s">
        <v>157</v>
      </c>
      <c r="D65" s="97" t="s">
        <v>529</v>
      </c>
      <c r="E65" s="97" t="s">
        <v>476</v>
      </c>
      <c r="F65" s="97">
        <v>220</v>
      </c>
      <c r="G65" s="97">
        <v>1</v>
      </c>
      <c r="H65" s="97" t="s">
        <v>54</v>
      </c>
      <c r="I65" s="97" t="s">
        <v>530</v>
      </c>
      <c r="J65" s="97">
        <v>460</v>
      </c>
      <c r="K65" s="97">
        <v>410</v>
      </c>
      <c r="L65" s="97">
        <v>2019</v>
      </c>
      <c r="M65" s="97"/>
      <c r="N65" s="97"/>
      <c r="O65" s="97"/>
      <c r="P65" s="97"/>
      <c r="Q65" s="97"/>
      <c r="R65" s="97"/>
      <c r="S65" s="97"/>
      <c r="T65" s="97"/>
      <c r="U65" s="97" t="s">
        <v>25</v>
      </c>
      <c r="V65" s="97" t="s">
        <v>478</v>
      </c>
      <c r="W65" s="97"/>
      <c r="X65" s="97"/>
      <c r="Y65" s="97"/>
    </row>
    <row r="66" spans="1:25" ht="21" customHeight="1">
      <c r="A66" s="98"/>
      <c r="B66" s="99" t="s">
        <v>157</v>
      </c>
      <c r="C66" s="97" t="s">
        <v>157</v>
      </c>
      <c r="D66" s="97" t="s">
        <v>492</v>
      </c>
      <c r="E66" s="97" t="s">
        <v>476</v>
      </c>
      <c r="F66" s="97">
        <v>220</v>
      </c>
      <c r="G66" s="97">
        <v>1</v>
      </c>
      <c r="H66" s="97" t="s">
        <v>58</v>
      </c>
      <c r="I66" s="100">
        <v>34.344001770019503</v>
      </c>
      <c r="J66" s="97">
        <v>460</v>
      </c>
      <c r="K66" s="97">
        <v>410</v>
      </c>
      <c r="L66" s="97">
        <v>2019</v>
      </c>
      <c r="M66" s="97"/>
      <c r="N66" s="97"/>
      <c r="O66" s="97"/>
      <c r="P66" s="97"/>
      <c r="Q66" s="97"/>
      <c r="R66" s="97"/>
      <c r="S66" s="97"/>
      <c r="T66" s="97"/>
      <c r="U66" s="97" t="s">
        <v>25</v>
      </c>
      <c r="V66" s="97" t="s">
        <v>478</v>
      </c>
      <c r="W66" s="97"/>
      <c r="X66" s="97"/>
      <c r="Y66" s="97"/>
    </row>
    <row r="67" spans="1:25" ht="22.7" customHeight="1">
      <c r="A67" s="96" t="s">
        <v>513</v>
      </c>
      <c r="B67" s="173" t="s">
        <v>157</v>
      </c>
      <c r="C67" s="95" t="s">
        <v>514</v>
      </c>
      <c r="D67" s="95" t="s">
        <v>515</v>
      </c>
      <c r="E67" s="95" t="s">
        <v>516</v>
      </c>
      <c r="F67" s="95">
        <v>220</v>
      </c>
      <c r="G67" s="95">
        <v>1</v>
      </c>
      <c r="H67" s="95" t="s">
        <v>66</v>
      </c>
      <c r="I67" s="95" t="s">
        <v>517</v>
      </c>
      <c r="J67" s="95">
        <v>550</v>
      </c>
      <c r="K67" s="95">
        <v>490</v>
      </c>
      <c r="L67" s="95">
        <v>2020</v>
      </c>
      <c r="M67" s="95"/>
      <c r="N67" s="95"/>
      <c r="O67" s="95" t="s">
        <v>25</v>
      </c>
      <c r="P67" s="95"/>
      <c r="Q67" s="95"/>
      <c r="R67" s="95"/>
      <c r="S67" s="95"/>
      <c r="T67" s="95"/>
      <c r="U67" s="95" t="s">
        <v>25</v>
      </c>
      <c r="V67" s="95"/>
      <c r="W67" s="95"/>
      <c r="X67" s="95"/>
      <c r="Y67" s="95"/>
    </row>
    <row r="68" spans="1:25" ht="22.7" customHeight="1">
      <c r="A68" s="98" t="s">
        <v>513</v>
      </c>
      <c r="B68" s="99" t="s">
        <v>514</v>
      </c>
      <c r="C68" s="97" t="s">
        <v>157</v>
      </c>
      <c r="D68" s="97" t="s">
        <v>518</v>
      </c>
      <c r="E68" s="97" t="s">
        <v>515</v>
      </c>
      <c r="F68" s="97">
        <v>220</v>
      </c>
      <c r="G68" s="97">
        <v>1</v>
      </c>
      <c r="H68" s="97" t="s">
        <v>66</v>
      </c>
      <c r="I68" s="100">
        <v>23</v>
      </c>
      <c r="J68" s="97">
        <v>662</v>
      </c>
      <c r="K68" s="97">
        <v>490</v>
      </c>
      <c r="L68" s="97">
        <v>2020</v>
      </c>
      <c r="M68" s="97"/>
      <c r="N68" s="97"/>
      <c r="O68" s="97" t="s">
        <v>25</v>
      </c>
      <c r="P68" s="97"/>
      <c r="Q68" s="97"/>
      <c r="R68" s="97"/>
      <c r="S68" s="97"/>
      <c r="T68" s="97"/>
      <c r="U68" s="97" t="s">
        <v>25</v>
      </c>
      <c r="V68" s="97"/>
      <c r="W68" s="97"/>
      <c r="X68" s="97"/>
      <c r="Y68" s="97"/>
    </row>
    <row r="69" spans="1:25" ht="22.7" customHeight="1">
      <c r="A69" s="98" t="s">
        <v>513</v>
      </c>
      <c r="B69" s="99" t="s">
        <v>514</v>
      </c>
      <c r="C69" s="97" t="s">
        <v>514</v>
      </c>
      <c r="D69" s="97" t="s">
        <v>516</v>
      </c>
      <c r="E69" s="97" t="s">
        <v>518</v>
      </c>
      <c r="F69" s="97">
        <v>220</v>
      </c>
      <c r="G69" s="97">
        <v>1</v>
      </c>
      <c r="H69" s="97" t="s">
        <v>68</v>
      </c>
      <c r="I69" s="97" t="s">
        <v>1174</v>
      </c>
      <c r="J69" s="97">
        <v>550</v>
      </c>
      <c r="K69" s="97">
        <v>490</v>
      </c>
      <c r="L69" s="97">
        <v>2020</v>
      </c>
      <c r="M69" s="97"/>
      <c r="N69" s="97"/>
      <c r="O69" s="97" t="s">
        <v>25</v>
      </c>
      <c r="P69" s="97"/>
      <c r="Q69" s="97"/>
      <c r="R69" s="97"/>
      <c r="S69" s="97"/>
      <c r="T69" s="97"/>
      <c r="U69" s="97" t="s">
        <v>25</v>
      </c>
      <c r="V69" s="97"/>
      <c r="W69" s="97"/>
      <c r="X69" s="97"/>
      <c r="Y69" s="97"/>
    </row>
    <row r="70" spans="1:25" ht="20.45" customHeight="1">
      <c r="A70" s="96"/>
      <c r="B70" s="173" t="s">
        <v>157</v>
      </c>
      <c r="C70" s="95" t="s">
        <v>157</v>
      </c>
      <c r="D70" s="95" t="s">
        <v>533</v>
      </c>
      <c r="E70" s="95" t="s">
        <v>534</v>
      </c>
      <c r="F70" s="95">
        <v>220</v>
      </c>
      <c r="G70" s="95">
        <v>1</v>
      </c>
      <c r="H70" s="95" t="s">
        <v>51</v>
      </c>
      <c r="I70" s="95" t="s">
        <v>535</v>
      </c>
      <c r="J70" s="95">
        <v>450</v>
      </c>
      <c r="K70" s="95">
        <v>450</v>
      </c>
      <c r="L70" s="95">
        <v>2020</v>
      </c>
      <c r="M70" s="95"/>
      <c r="N70" s="95"/>
      <c r="O70" s="95"/>
      <c r="P70" s="95"/>
      <c r="Q70" s="95"/>
      <c r="R70" s="95"/>
      <c r="S70" s="95"/>
      <c r="T70" s="95"/>
      <c r="U70" s="95" t="s">
        <v>25</v>
      </c>
      <c r="V70" s="95"/>
      <c r="W70" s="95"/>
      <c r="X70" s="95"/>
      <c r="Y70" s="95"/>
    </row>
    <row r="71" spans="1:25" ht="20.45" customHeight="1">
      <c r="A71" s="98"/>
      <c r="B71" s="99" t="s">
        <v>157</v>
      </c>
      <c r="C71" s="97" t="s">
        <v>157</v>
      </c>
      <c r="D71" s="97" t="s">
        <v>533</v>
      </c>
      <c r="E71" s="97" t="s">
        <v>534</v>
      </c>
      <c r="F71" s="97">
        <v>220</v>
      </c>
      <c r="G71" s="97">
        <v>2</v>
      </c>
      <c r="H71" s="97" t="s">
        <v>51</v>
      </c>
      <c r="I71" s="97" t="s">
        <v>535</v>
      </c>
      <c r="J71" s="97">
        <v>450</v>
      </c>
      <c r="K71" s="97">
        <v>450</v>
      </c>
      <c r="L71" s="97">
        <v>2020</v>
      </c>
      <c r="M71" s="97"/>
      <c r="N71" s="97"/>
      <c r="O71" s="97"/>
      <c r="P71" s="97"/>
      <c r="Q71" s="97"/>
      <c r="R71" s="97"/>
      <c r="S71" s="97"/>
      <c r="T71" s="97"/>
      <c r="U71" s="97" t="s">
        <v>25</v>
      </c>
      <c r="V71" s="97"/>
      <c r="W71" s="97"/>
      <c r="X71" s="97"/>
      <c r="Y71" s="97"/>
    </row>
    <row r="72" spans="1:25" ht="22.7" customHeight="1">
      <c r="A72" s="96"/>
      <c r="B72" s="173" t="s">
        <v>157</v>
      </c>
      <c r="C72" s="95" t="s">
        <v>157</v>
      </c>
      <c r="D72" s="95" t="s">
        <v>544</v>
      </c>
      <c r="E72" s="95" t="s">
        <v>545</v>
      </c>
      <c r="F72" s="95">
        <v>220</v>
      </c>
      <c r="G72" s="95">
        <v>2</v>
      </c>
      <c r="H72" s="95" t="s">
        <v>41</v>
      </c>
      <c r="I72" s="7" t="s">
        <v>546</v>
      </c>
      <c r="J72" s="95">
        <v>500</v>
      </c>
      <c r="K72" s="95">
        <v>500</v>
      </c>
      <c r="L72" s="95">
        <v>2020</v>
      </c>
      <c r="M72" s="95"/>
      <c r="N72" s="95"/>
      <c r="O72" s="95"/>
      <c r="P72" s="95"/>
      <c r="Q72" s="95"/>
      <c r="R72" s="95"/>
      <c r="S72" s="95"/>
      <c r="T72" s="95"/>
      <c r="U72" s="95" t="s">
        <v>25</v>
      </c>
      <c r="V72" s="95"/>
      <c r="W72" s="95"/>
      <c r="X72" s="95"/>
      <c r="Y72" s="95"/>
    </row>
    <row r="73" spans="1:25" s="297" customFormat="1" ht="22.7" customHeight="1">
      <c r="A73" s="260" t="s">
        <v>549</v>
      </c>
      <c r="B73" s="259" t="s">
        <v>157</v>
      </c>
      <c r="C73" s="258" t="s">
        <v>157</v>
      </c>
      <c r="D73" s="258" t="s">
        <v>550</v>
      </c>
      <c r="E73" s="258" t="s">
        <v>545</v>
      </c>
      <c r="F73" s="258">
        <v>220</v>
      </c>
      <c r="G73" s="258">
        <v>1</v>
      </c>
      <c r="H73" s="258" t="s">
        <v>215</v>
      </c>
      <c r="I73" s="261">
        <v>12.56</v>
      </c>
      <c r="J73" s="258">
        <v>650</v>
      </c>
      <c r="K73" s="258">
        <v>510</v>
      </c>
      <c r="L73" s="258">
        <v>2020</v>
      </c>
      <c r="M73" s="258"/>
      <c r="N73" s="258"/>
      <c r="O73" s="258" t="s">
        <v>25</v>
      </c>
      <c r="P73" s="258"/>
      <c r="Q73" s="258"/>
      <c r="R73" s="258"/>
      <c r="S73" s="258"/>
      <c r="T73" s="258"/>
      <c r="U73" s="258" t="s">
        <v>25</v>
      </c>
      <c r="V73" s="258"/>
      <c r="W73" s="258"/>
      <c r="X73" s="258"/>
      <c r="Y73" s="258"/>
    </row>
    <row r="74" spans="1:25" s="297" customFormat="1" ht="22.7" customHeight="1">
      <c r="A74" s="264" t="s">
        <v>549</v>
      </c>
      <c r="B74" s="265" t="s">
        <v>157</v>
      </c>
      <c r="C74" s="262" t="s">
        <v>157</v>
      </c>
      <c r="D74" s="262" t="s">
        <v>551</v>
      </c>
      <c r="E74" s="262" t="s">
        <v>550</v>
      </c>
      <c r="F74" s="262">
        <v>220</v>
      </c>
      <c r="G74" s="262">
        <v>1</v>
      </c>
      <c r="H74" s="262" t="s">
        <v>488</v>
      </c>
      <c r="I74" s="262" t="s">
        <v>552</v>
      </c>
      <c r="J74" s="262">
        <v>500</v>
      </c>
      <c r="K74" s="262">
        <v>500</v>
      </c>
      <c r="L74" s="262">
        <v>2020</v>
      </c>
      <c r="M74" s="262"/>
      <c r="N74" s="262"/>
      <c r="O74" s="262" t="s">
        <v>25</v>
      </c>
      <c r="P74" s="262"/>
      <c r="Q74" s="262"/>
      <c r="R74" s="262"/>
      <c r="S74" s="262"/>
      <c r="T74" s="262"/>
      <c r="U74" s="262" t="s">
        <v>25</v>
      </c>
      <c r="V74" s="262"/>
      <c r="W74" s="262"/>
      <c r="X74" s="262"/>
      <c r="Y74" s="262"/>
    </row>
    <row r="75" spans="1:25" s="297" customFormat="1" ht="22.7" customHeight="1">
      <c r="A75" s="260" t="s">
        <v>549</v>
      </c>
      <c r="B75" s="259" t="s">
        <v>157</v>
      </c>
      <c r="C75" s="258" t="s">
        <v>157</v>
      </c>
      <c r="D75" s="258" t="s">
        <v>553</v>
      </c>
      <c r="E75" s="258" t="s">
        <v>550</v>
      </c>
      <c r="F75" s="258">
        <v>220</v>
      </c>
      <c r="G75" s="258">
        <v>1</v>
      </c>
      <c r="H75" s="258" t="s">
        <v>66</v>
      </c>
      <c r="I75" s="261">
        <v>7.7</v>
      </c>
      <c r="J75" s="258">
        <v>500</v>
      </c>
      <c r="K75" s="258">
        <v>500</v>
      </c>
      <c r="L75" s="258">
        <v>2020</v>
      </c>
      <c r="M75" s="258"/>
      <c r="N75" s="258"/>
      <c r="O75" s="258" t="s">
        <v>25</v>
      </c>
      <c r="P75" s="258"/>
      <c r="Q75" s="258"/>
      <c r="R75" s="258"/>
      <c r="S75" s="258"/>
      <c r="T75" s="258"/>
      <c r="U75" s="258" t="s">
        <v>25</v>
      </c>
      <c r="V75" s="258"/>
      <c r="W75" s="258"/>
      <c r="X75" s="258"/>
      <c r="Y75" s="258"/>
    </row>
    <row r="76" spans="1:25" s="297" customFormat="1" ht="22.7" customHeight="1">
      <c r="A76" s="264" t="s">
        <v>549</v>
      </c>
      <c r="B76" s="265" t="s">
        <v>157</v>
      </c>
      <c r="C76" s="262" t="s">
        <v>157</v>
      </c>
      <c r="D76" s="262" t="s">
        <v>551</v>
      </c>
      <c r="E76" s="262" t="s">
        <v>553</v>
      </c>
      <c r="F76" s="262">
        <v>220</v>
      </c>
      <c r="G76" s="262">
        <v>2</v>
      </c>
      <c r="H76" s="262" t="s">
        <v>66</v>
      </c>
      <c r="I76" s="262" t="s">
        <v>554</v>
      </c>
      <c r="J76" s="262">
        <v>500</v>
      </c>
      <c r="K76" s="262">
        <v>500</v>
      </c>
      <c r="L76" s="262">
        <v>2020</v>
      </c>
      <c r="M76" s="262"/>
      <c r="N76" s="262"/>
      <c r="O76" s="262" t="s">
        <v>25</v>
      </c>
      <c r="P76" s="262"/>
      <c r="Q76" s="262"/>
      <c r="R76" s="262"/>
      <c r="S76" s="262"/>
      <c r="T76" s="262"/>
      <c r="U76" s="262" t="s">
        <v>25</v>
      </c>
      <c r="V76" s="262"/>
      <c r="W76" s="262"/>
      <c r="X76" s="262"/>
      <c r="Y76" s="262"/>
    </row>
    <row r="77" spans="1:25" s="297" customFormat="1" ht="22.7" customHeight="1">
      <c r="A77" s="264" t="s">
        <v>549</v>
      </c>
      <c r="B77" s="265" t="s">
        <v>157</v>
      </c>
      <c r="C77" s="262" t="s">
        <v>157</v>
      </c>
      <c r="D77" s="262" t="s">
        <v>551</v>
      </c>
      <c r="E77" s="262" t="s">
        <v>550</v>
      </c>
      <c r="F77" s="262">
        <v>220</v>
      </c>
      <c r="G77" s="262">
        <v>1</v>
      </c>
      <c r="H77" s="262" t="s">
        <v>68</v>
      </c>
      <c r="I77" s="262" t="s">
        <v>555</v>
      </c>
      <c r="J77" s="262">
        <v>500</v>
      </c>
      <c r="K77" s="262">
        <v>500</v>
      </c>
      <c r="L77" s="262">
        <v>2020</v>
      </c>
      <c r="M77" s="262"/>
      <c r="N77" s="262"/>
      <c r="O77" s="262" t="s">
        <v>25</v>
      </c>
      <c r="P77" s="262"/>
      <c r="Q77" s="262"/>
      <c r="R77" s="262"/>
      <c r="S77" s="262"/>
      <c r="T77" s="262"/>
      <c r="U77" s="262" t="s">
        <v>25</v>
      </c>
      <c r="V77" s="262"/>
      <c r="W77" s="262"/>
      <c r="X77" s="262"/>
      <c r="Y77" s="262"/>
    </row>
    <row r="78" spans="1:25" ht="22.7" customHeight="1">
      <c r="A78" s="96" t="s">
        <v>549</v>
      </c>
      <c r="B78" s="173" t="s">
        <v>157</v>
      </c>
      <c r="C78" s="95" t="s">
        <v>157</v>
      </c>
      <c r="D78" s="95" t="s">
        <v>544</v>
      </c>
      <c r="E78" s="95" t="s">
        <v>545</v>
      </c>
      <c r="F78" s="95">
        <v>220</v>
      </c>
      <c r="G78" s="95">
        <v>1</v>
      </c>
      <c r="H78" s="95" t="s">
        <v>51</v>
      </c>
      <c r="I78" s="95" t="s">
        <v>546</v>
      </c>
      <c r="J78" s="95">
        <v>500</v>
      </c>
      <c r="K78" s="95">
        <v>500</v>
      </c>
      <c r="L78" s="95">
        <v>2020</v>
      </c>
      <c r="M78" s="95"/>
      <c r="N78" s="95"/>
      <c r="O78" s="95" t="s">
        <v>25</v>
      </c>
      <c r="P78" s="95"/>
      <c r="Q78" s="95"/>
      <c r="R78" s="95"/>
      <c r="S78" s="95"/>
      <c r="T78" s="95"/>
      <c r="U78" s="95" t="s">
        <v>25</v>
      </c>
      <c r="V78" s="95"/>
      <c r="W78" s="95"/>
      <c r="X78" s="95"/>
      <c r="Y78" s="95"/>
    </row>
    <row r="79" spans="1:25" ht="22.7" customHeight="1">
      <c r="A79" s="96"/>
      <c r="B79" s="173" t="s">
        <v>157</v>
      </c>
      <c r="C79" s="95" t="s">
        <v>157</v>
      </c>
      <c r="D79" s="95" t="s">
        <v>1220</v>
      </c>
      <c r="E79" s="95" t="s">
        <v>486</v>
      </c>
      <c r="F79" s="95">
        <v>220</v>
      </c>
      <c r="G79" s="95">
        <v>1</v>
      </c>
      <c r="H79" s="95" t="s">
        <v>375</v>
      </c>
      <c r="I79" s="95" t="s">
        <v>113</v>
      </c>
      <c r="J79" s="95">
        <v>460</v>
      </c>
      <c r="K79" s="95">
        <v>460</v>
      </c>
      <c r="L79" s="95">
        <v>2020</v>
      </c>
      <c r="M79" s="95"/>
      <c r="N79" s="95"/>
      <c r="O79" s="95"/>
      <c r="P79" s="95"/>
      <c r="Q79" s="95"/>
      <c r="R79" s="95"/>
      <c r="S79" s="95"/>
      <c r="T79" s="95"/>
      <c r="U79" s="95" t="s">
        <v>25</v>
      </c>
      <c r="V79" s="95"/>
      <c r="W79" s="95"/>
      <c r="X79" s="95"/>
      <c r="Y79" s="95"/>
    </row>
    <row r="80" spans="1:25" ht="22.7" customHeight="1">
      <c r="A80" s="98"/>
      <c r="B80" s="99" t="s">
        <v>157</v>
      </c>
      <c r="C80" s="97" t="s">
        <v>157</v>
      </c>
      <c r="D80" s="97" t="s">
        <v>487</v>
      </c>
      <c r="E80" s="97" t="s">
        <v>1220</v>
      </c>
      <c r="F80" s="97">
        <v>220</v>
      </c>
      <c r="G80" s="97">
        <v>1</v>
      </c>
      <c r="H80" s="97" t="s">
        <v>375</v>
      </c>
      <c r="I80" s="97" t="s">
        <v>1222</v>
      </c>
      <c r="J80" s="97">
        <v>460</v>
      </c>
      <c r="K80" s="97">
        <v>460</v>
      </c>
      <c r="L80" s="97">
        <v>2020</v>
      </c>
      <c r="M80" s="97"/>
      <c r="N80" s="97"/>
      <c r="O80" s="97"/>
      <c r="P80" s="97"/>
      <c r="Q80" s="97"/>
      <c r="R80" s="97"/>
      <c r="S80" s="97"/>
      <c r="T80" s="97"/>
      <c r="U80" s="97" t="s">
        <v>25</v>
      </c>
      <c r="V80" s="97"/>
      <c r="W80" s="97"/>
      <c r="X80" s="97"/>
      <c r="Y80" s="97"/>
    </row>
    <row r="81" spans="1:25" ht="22.7" customHeight="1">
      <c r="A81" s="91"/>
      <c r="B81" s="89" t="s">
        <v>157</v>
      </c>
      <c r="C81" s="90" t="s">
        <v>157</v>
      </c>
      <c r="D81" s="90" t="s">
        <v>486</v>
      </c>
      <c r="E81" s="90" t="s">
        <v>487</v>
      </c>
      <c r="F81" s="90">
        <v>220</v>
      </c>
      <c r="G81" s="90">
        <v>1</v>
      </c>
      <c r="H81" s="90" t="s">
        <v>377</v>
      </c>
      <c r="I81" s="92" t="s">
        <v>434</v>
      </c>
      <c r="J81" s="90">
        <v>490</v>
      </c>
      <c r="K81" s="90">
        <v>490</v>
      </c>
      <c r="L81" s="90">
        <v>2020</v>
      </c>
      <c r="M81" s="90"/>
      <c r="N81" s="90"/>
      <c r="O81" s="90"/>
      <c r="P81" s="90"/>
      <c r="Q81" s="90"/>
      <c r="R81" s="90"/>
      <c r="S81" s="90"/>
      <c r="T81" s="90"/>
      <c r="U81" s="90" t="s">
        <v>25</v>
      </c>
      <c r="V81" s="90"/>
      <c r="W81" s="90"/>
      <c r="X81" s="90"/>
      <c r="Y81" s="90"/>
    </row>
    <row r="82" spans="1:25" ht="22.7" customHeight="1">
      <c r="A82" s="339"/>
      <c r="B82" s="174" t="s">
        <v>157</v>
      </c>
      <c r="C82" s="87" t="s">
        <v>157</v>
      </c>
      <c r="D82" s="87" t="s">
        <v>556</v>
      </c>
      <c r="E82" s="87" t="s">
        <v>545</v>
      </c>
      <c r="F82" s="87">
        <v>220</v>
      </c>
      <c r="G82" s="87">
        <v>1</v>
      </c>
      <c r="H82" s="87" t="s">
        <v>54</v>
      </c>
      <c r="I82" s="87" t="s">
        <v>557</v>
      </c>
      <c r="J82" s="87">
        <v>500</v>
      </c>
      <c r="K82" s="87">
        <v>440</v>
      </c>
      <c r="L82" s="87">
        <v>2020</v>
      </c>
      <c r="M82" s="87"/>
      <c r="N82" s="87"/>
      <c r="O82" s="87"/>
      <c r="P82" s="87"/>
      <c r="Q82" s="87"/>
      <c r="R82" s="87"/>
      <c r="S82" s="87"/>
      <c r="T82" s="87"/>
      <c r="U82" s="87" t="s">
        <v>25</v>
      </c>
      <c r="V82" s="87"/>
      <c r="W82" s="87"/>
      <c r="X82" s="87"/>
      <c r="Y82" s="87"/>
    </row>
    <row r="83" spans="1:25" ht="22.7" customHeight="1">
      <c r="A83" s="98"/>
      <c r="B83" s="99" t="s">
        <v>157</v>
      </c>
      <c r="C83" s="97" t="s">
        <v>157</v>
      </c>
      <c r="D83" s="97" t="s">
        <v>544</v>
      </c>
      <c r="E83" s="97" t="s">
        <v>545</v>
      </c>
      <c r="F83" s="97">
        <v>220</v>
      </c>
      <c r="G83" s="97">
        <v>2</v>
      </c>
      <c r="H83" s="97" t="s">
        <v>54</v>
      </c>
      <c r="I83" s="97" t="s">
        <v>546</v>
      </c>
      <c r="J83" s="97">
        <v>500</v>
      </c>
      <c r="K83" s="97">
        <v>440</v>
      </c>
      <c r="L83" s="97">
        <v>2020</v>
      </c>
      <c r="M83" s="97"/>
      <c r="N83" s="97"/>
      <c r="O83" s="97"/>
      <c r="P83" s="97"/>
      <c r="Q83" s="97"/>
      <c r="R83" s="97"/>
      <c r="S83" s="97"/>
      <c r="T83" s="97"/>
      <c r="U83" s="97" t="s">
        <v>25</v>
      </c>
      <c r="V83" s="97"/>
      <c r="W83" s="97"/>
      <c r="X83" s="97"/>
      <c r="Y83" s="97"/>
    </row>
    <row r="84" spans="1:25" ht="22.7" customHeight="1">
      <c r="A84" s="91"/>
      <c r="B84" s="89" t="s">
        <v>157</v>
      </c>
      <c r="C84" s="90" t="s">
        <v>157</v>
      </c>
      <c r="D84" s="90" t="s">
        <v>556</v>
      </c>
      <c r="E84" s="90" t="s">
        <v>544</v>
      </c>
      <c r="F84" s="90">
        <v>220</v>
      </c>
      <c r="G84" s="90">
        <v>1</v>
      </c>
      <c r="H84" s="90" t="s">
        <v>58</v>
      </c>
      <c r="I84" s="92">
        <v>17.799999237060501</v>
      </c>
      <c r="J84" s="90">
        <v>540</v>
      </c>
      <c r="K84" s="90">
        <v>440</v>
      </c>
      <c r="L84" s="90">
        <v>2020</v>
      </c>
      <c r="M84" s="90"/>
      <c r="N84" s="90"/>
      <c r="O84" s="90"/>
      <c r="P84" s="90"/>
      <c r="Q84" s="90"/>
      <c r="R84" s="90"/>
      <c r="S84" s="90"/>
      <c r="T84" s="90"/>
      <c r="U84" s="90" t="s">
        <v>25</v>
      </c>
      <c r="V84" s="90"/>
      <c r="W84" s="90"/>
      <c r="X84" s="90"/>
      <c r="Y84" s="90"/>
    </row>
    <row r="85" spans="1:25" ht="22.7" customHeight="1">
      <c r="A85" s="277"/>
      <c r="B85" s="276" t="s">
        <v>157</v>
      </c>
      <c r="C85" s="257" t="s">
        <v>157</v>
      </c>
      <c r="D85" s="257" t="s">
        <v>1441</v>
      </c>
      <c r="E85" s="257" t="s">
        <v>1034</v>
      </c>
      <c r="F85" s="257">
        <v>400</v>
      </c>
      <c r="G85" s="257">
        <v>1</v>
      </c>
      <c r="H85" s="257" t="s">
        <v>66</v>
      </c>
      <c r="I85" s="257">
        <v>36</v>
      </c>
      <c r="J85" s="257">
        <v>1670</v>
      </c>
      <c r="K85" s="257">
        <v>1490</v>
      </c>
      <c r="L85" s="257">
        <v>2020</v>
      </c>
      <c r="M85" s="257"/>
      <c r="N85" s="257"/>
      <c r="O85" s="257"/>
      <c r="P85" s="257"/>
      <c r="Q85" s="257" t="s">
        <v>25</v>
      </c>
      <c r="R85" s="257"/>
      <c r="S85" s="257"/>
      <c r="T85" s="257"/>
      <c r="U85" s="257"/>
      <c r="V85" s="257"/>
      <c r="W85" s="257"/>
      <c r="X85" s="257"/>
      <c r="Y85" s="257"/>
    </row>
    <row r="86" spans="1:25" ht="22.7" customHeight="1">
      <c r="A86" s="273"/>
      <c r="B86" s="274" t="s">
        <v>157</v>
      </c>
      <c r="C86" s="251" t="s">
        <v>157</v>
      </c>
      <c r="D86" s="251" t="s">
        <v>1441</v>
      </c>
      <c r="E86" s="251" t="s">
        <v>500</v>
      </c>
      <c r="F86" s="251">
        <v>400</v>
      </c>
      <c r="G86" s="251">
        <v>1</v>
      </c>
      <c r="H86" s="251" t="s">
        <v>66</v>
      </c>
      <c r="I86" s="251">
        <v>29</v>
      </c>
      <c r="J86" s="251">
        <v>1670</v>
      </c>
      <c r="K86" s="251">
        <v>1490</v>
      </c>
      <c r="L86" s="251">
        <v>2020</v>
      </c>
      <c r="M86" s="251"/>
      <c r="N86" s="251"/>
      <c r="O86" s="251"/>
      <c r="P86" s="251"/>
      <c r="Q86" s="251" t="s">
        <v>25</v>
      </c>
      <c r="R86" s="251"/>
      <c r="S86" s="251"/>
      <c r="T86" s="251"/>
      <c r="U86" s="251"/>
      <c r="V86" s="251"/>
      <c r="W86" s="251"/>
      <c r="X86" s="251"/>
      <c r="Y86" s="251"/>
    </row>
    <row r="87" spans="1:25" ht="22.7" customHeight="1" thickBot="1">
      <c r="A87" s="351"/>
      <c r="B87" s="352" t="s">
        <v>157</v>
      </c>
      <c r="C87" s="353" t="s">
        <v>157</v>
      </c>
      <c r="D87" s="353" t="s">
        <v>1034</v>
      </c>
      <c r="E87" s="353" t="s">
        <v>500</v>
      </c>
      <c r="F87" s="353">
        <v>400</v>
      </c>
      <c r="G87" s="353">
        <v>2</v>
      </c>
      <c r="H87" s="353" t="s">
        <v>68</v>
      </c>
      <c r="I87" s="354">
        <v>63</v>
      </c>
      <c r="J87" s="353">
        <v>1670</v>
      </c>
      <c r="K87" s="353">
        <v>1490</v>
      </c>
      <c r="L87" s="353">
        <v>2020</v>
      </c>
      <c r="M87" s="353"/>
      <c r="N87" s="353"/>
      <c r="O87" s="353"/>
      <c r="P87" s="353"/>
      <c r="Q87" s="353" t="s">
        <v>25</v>
      </c>
      <c r="R87" s="353"/>
      <c r="S87" s="353"/>
      <c r="T87" s="353"/>
      <c r="U87" s="353"/>
      <c r="V87" s="353"/>
      <c r="W87" s="353"/>
      <c r="X87" s="353"/>
      <c r="Y87" s="353"/>
    </row>
    <row r="88" spans="1:25" s="108" customFormat="1" ht="23.25" thickTop="1">
      <c r="A88" s="188"/>
      <c r="B88" s="140" t="s">
        <v>157</v>
      </c>
      <c r="C88" s="109" t="s">
        <v>157</v>
      </c>
      <c r="D88" s="109" t="s">
        <v>521</v>
      </c>
      <c r="E88" s="109" t="s">
        <v>1373</v>
      </c>
      <c r="F88" s="109">
        <v>400</v>
      </c>
      <c r="G88" s="109">
        <v>1</v>
      </c>
      <c r="H88" s="109" t="s">
        <v>66</v>
      </c>
      <c r="I88" s="141">
        <v>38</v>
      </c>
      <c r="J88" s="109">
        <v>1730</v>
      </c>
      <c r="K88" s="109">
        <v>1440</v>
      </c>
      <c r="L88" s="109" t="s">
        <v>1306</v>
      </c>
      <c r="M88" s="109"/>
      <c r="N88" s="109" t="s">
        <v>25</v>
      </c>
      <c r="O88" s="109"/>
      <c r="P88" s="109"/>
      <c r="Q88" s="109"/>
      <c r="R88" s="109"/>
      <c r="S88" s="109"/>
      <c r="T88" s="109"/>
      <c r="U88" s="109"/>
      <c r="V88" s="109"/>
      <c r="W88" s="109"/>
      <c r="X88" s="109"/>
      <c r="Y88" s="109"/>
    </row>
    <row r="89" spans="1:25" s="108" customFormat="1" ht="22.5" customHeight="1">
      <c r="A89" s="189"/>
      <c r="B89" s="114" t="s">
        <v>157</v>
      </c>
      <c r="C89" s="110" t="s">
        <v>157</v>
      </c>
      <c r="D89" s="110" t="s">
        <v>1373</v>
      </c>
      <c r="E89" s="110" t="s">
        <v>1296</v>
      </c>
      <c r="F89" s="110">
        <v>400</v>
      </c>
      <c r="G89" s="110">
        <v>1</v>
      </c>
      <c r="H89" s="110" t="s">
        <v>66</v>
      </c>
      <c r="I89" s="120">
        <v>46</v>
      </c>
      <c r="J89" s="110">
        <v>1730</v>
      </c>
      <c r="K89" s="110">
        <v>1440</v>
      </c>
      <c r="L89" s="110" t="s">
        <v>1306</v>
      </c>
      <c r="M89" s="110"/>
      <c r="N89" s="110" t="s">
        <v>25</v>
      </c>
      <c r="O89" s="110"/>
      <c r="P89" s="110"/>
      <c r="Q89" s="110"/>
      <c r="R89" s="110"/>
      <c r="S89" s="110"/>
      <c r="T89" s="110"/>
      <c r="U89" s="110"/>
      <c r="V89" s="110"/>
      <c r="W89" s="110"/>
      <c r="X89" s="110"/>
      <c r="Y89" s="110"/>
    </row>
    <row r="90" spans="1:25" s="108" customFormat="1" ht="22.5" customHeight="1">
      <c r="A90" s="189"/>
      <c r="B90" s="114" t="s">
        <v>157</v>
      </c>
      <c r="C90" s="110" t="s">
        <v>157</v>
      </c>
      <c r="D90" s="110" t="s">
        <v>521</v>
      </c>
      <c r="E90" s="110" t="s">
        <v>1296</v>
      </c>
      <c r="F90" s="110">
        <v>400</v>
      </c>
      <c r="G90" s="110">
        <v>1</v>
      </c>
      <c r="H90" s="110" t="s">
        <v>68</v>
      </c>
      <c r="I90" s="120">
        <v>46</v>
      </c>
      <c r="J90" s="110">
        <v>1730</v>
      </c>
      <c r="K90" s="110">
        <v>1440</v>
      </c>
      <c r="L90" s="110" t="s">
        <v>1306</v>
      </c>
      <c r="M90" s="110"/>
      <c r="N90" s="110" t="s">
        <v>25</v>
      </c>
      <c r="O90" s="110"/>
      <c r="P90" s="110"/>
      <c r="Q90" s="110"/>
      <c r="R90" s="110"/>
      <c r="S90" s="110"/>
      <c r="T90" s="110"/>
      <c r="U90" s="110"/>
      <c r="V90" s="110"/>
      <c r="W90" s="110"/>
      <c r="X90" s="110"/>
      <c r="Y90" s="110"/>
    </row>
    <row r="91" spans="1:25" s="161" customFormat="1" ht="22.5" customHeight="1">
      <c r="A91" s="149" t="s">
        <v>1374</v>
      </c>
      <c r="B91" s="150" t="s">
        <v>157</v>
      </c>
      <c r="C91" s="148" t="s">
        <v>157</v>
      </c>
      <c r="D91" s="148" t="s">
        <v>1375</v>
      </c>
      <c r="E91" s="148" t="s">
        <v>1305</v>
      </c>
      <c r="F91" s="148">
        <v>400</v>
      </c>
      <c r="G91" s="148">
        <v>1</v>
      </c>
      <c r="H91" s="148" t="s">
        <v>66</v>
      </c>
      <c r="I91" s="151">
        <v>2</v>
      </c>
      <c r="J91" s="148">
        <v>1516</v>
      </c>
      <c r="K91" s="148">
        <v>1270</v>
      </c>
      <c r="L91" s="148" t="s">
        <v>1306</v>
      </c>
      <c r="M91" s="148"/>
      <c r="N91" s="148"/>
      <c r="O91" s="148"/>
      <c r="P91" s="148" t="s">
        <v>25</v>
      </c>
      <c r="Q91" s="148"/>
      <c r="R91" s="148"/>
      <c r="S91" s="148"/>
      <c r="T91" s="148"/>
      <c r="U91" s="148"/>
      <c r="V91" s="148"/>
      <c r="W91" s="148"/>
      <c r="X91" s="148"/>
      <c r="Y91" s="148"/>
    </row>
    <row r="92" spans="1:25" s="161" customFormat="1" ht="22.5" customHeight="1">
      <c r="A92" s="154" t="s">
        <v>1374</v>
      </c>
      <c r="B92" s="155" t="s">
        <v>157</v>
      </c>
      <c r="C92" s="153" t="s">
        <v>157</v>
      </c>
      <c r="D92" s="153" t="s">
        <v>1375</v>
      </c>
      <c r="E92" s="153" t="s">
        <v>544</v>
      </c>
      <c r="F92" s="153">
        <v>400</v>
      </c>
      <c r="G92" s="153">
        <v>1</v>
      </c>
      <c r="H92" s="153" t="s">
        <v>66</v>
      </c>
      <c r="I92" s="156">
        <v>8</v>
      </c>
      <c r="J92" s="153">
        <v>1516</v>
      </c>
      <c r="K92" s="153">
        <v>1270</v>
      </c>
      <c r="L92" s="153" t="s">
        <v>1306</v>
      </c>
      <c r="M92" s="153"/>
      <c r="N92" s="153"/>
      <c r="O92" s="153"/>
      <c r="P92" s="153" t="s">
        <v>25</v>
      </c>
      <c r="Q92" s="153"/>
      <c r="R92" s="153"/>
      <c r="S92" s="153"/>
      <c r="T92" s="153"/>
      <c r="U92" s="153"/>
      <c r="V92" s="153"/>
      <c r="W92" s="153"/>
      <c r="X92" s="153"/>
      <c r="Y92" s="153"/>
    </row>
    <row r="93" spans="1:25" s="161" customFormat="1" ht="22.5" customHeight="1">
      <c r="A93" s="154" t="s">
        <v>1374</v>
      </c>
      <c r="B93" s="155" t="s">
        <v>157</v>
      </c>
      <c r="C93" s="153" t="s">
        <v>157</v>
      </c>
      <c r="D93" s="153" t="s">
        <v>1305</v>
      </c>
      <c r="E93" s="153" t="s">
        <v>544</v>
      </c>
      <c r="F93" s="153">
        <v>400</v>
      </c>
      <c r="G93" s="153">
        <v>1</v>
      </c>
      <c r="H93" s="153" t="s">
        <v>68</v>
      </c>
      <c r="I93" s="156">
        <v>9</v>
      </c>
      <c r="J93" s="153">
        <v>1516</v>
      </c>
      <c r="K93" s="153">
        <v>1270</v>
      </c>
      <c r="L93" s="153" t="s">
        <v>1306</v>
      </c>
      <c r="M93" s="153"/>
      <c r="N93" s="153"/>
      <c r="O93" s="153"/>
      <c r="P93" s="153" t="s">
        <v>25</v>
      </c>
      <c r="Q93" s="153"/>
      <c r="R93" s="153"/>
      <c r="S93" s="153"/>
      <c r="T93" s="153"/>
      <c r="U93" s="153"/>
      <c r="V93" s="153"/>
      <c r="W93" s="153"/>
      <c r="X93" s="153"/>
      <c r="Y93" s="153"/>
    </row>
    <row r="94" spans="1:25" s="161" customFormat="1" ht="22.5" customHeight="1">
      <c r="A94" s="149" t="s">
        <v>1374</v>
      </c>
      <c r="B94" s="150" t="s">
        <v>157</v>
      </c>
      <c r="C94" s="148" t="s">
        <v>157</v>
      </c>
      <c r="D94" s="148" t="s">
        <v>1375</v>
      </c>
      <c r="E94" s="148" t="s">
        <v>1305</v>
      </c>
      <c r="F94" s="148">
        <v>400</v>
      </c>
      <c r="G94" s="148">
        <v>2</v>
      </c>
      <c r="H94" s="148" t="s">
        <v>66</v>
      </c>
      <c r="I94" s="151">
        <v>2</v>
      </c>
      <c r="J94" s="148">
        <v>1516</v>
      </c>
      <c r="K94" s="148">
        <v>1270</v>
      </c>
      <c r="L94" s="148" t="s">
        <v>1306</v>
      </c>
      <c r="M94" s="148"/>
      <c r="N94" s="148"/>
      <c r="O94" s="148"/>
      <c r="P94" s="148" t="s">
        <v>25</v>
      </c>
      <c r="Q94" s="148"/>
      <c r="R94" s="148"/>
      <c r="S94" s="148"/>
      <c r="T94" s="148"/>
      <c r="U94" s="148"/>
      <c r="V94" s="148"/>
      <c r="W94" s="148"/>
      <c r="X94" s="148"/>
      <c r="Y94" s="148"/>
    </row>
    <row r="95" spans="1:25" s="161" customFormat="1" ht="22.5" customHeight="1">
      <c r="A95" s="154" t="s">
        <v>1374</v>
      </c>
      <c r="B95" s="155" t="s">
        <v>157</v>
      </c>
      <c r="C95" s="153" t="s">
        <v>157</v>
      </c>
      <c r="D95" s="153" t="s">
        <v>1375</v>
      </c>
      <c r="E95" s="153" t="s">
        <v>544</v>
      </c>
      <c r="F95" s="153">
        <v>400</v>
      </c>
      <c r="G95" s="153">
        <v>2</v>
      </c>
      <c r="H95" s="153" t="s">
        <v>66</v>
      </c>
      <c r="I95" s="156">
        <v>8</v>
      </c>
      <c r="J95" s="153">
        <v>1516</v>
      </c>
      <c r="K95" s="153">
        <v>1270</v>
      </c>
      <c r="L95" s="153" t="s">
        <v>1306</v>
      </c>
      <c r="M95" s="153"/>
      <c r="N95" s="153"/>
      <c r="O95" s="153"/>
      <c r="P95" s="153" t="s">
        <v>25</v>
      </c>
      <c r="Q95" s="153"/>
      <c r="R95" s="153"/>
      <c r="S95" s="153"/>
      <c r="T95" s="153"/>
      <c r="U95" s="153"/>
      <c r="V95" s="153"/>
      <c r="W95" s="153"/>
      <c r="X95" s="153"/>
      <c r="Y95" s="153"/>
    </row>
    <row r="96" spans="1:25" s="161" customFormat="1" ht="22.5" customHeight="1">
      <c r="A96" s="158" t="s">
        <v>1374</v>
      </c>
      <c r="B96" s="159" t="s">
        <v>157</v>
      </c>
      <c r="C96" s="157" t="s">
        <v>157</v>
      </c>
      <c r="D96" s="157" t="s">
        <v>1305</v>
      </c>
      <c r="E96" s="157" t="s">
        <v>544</v>
      </c>
      <c r="F96" s="157">
        <v>400</v>
      </c>
      <c r="G96" s="157">
        <v>2</v>
      </c>
      <c r="H96" s="157" t="s">
        <v>68</v>
      </c>
      <c r="I96" s="160">
        <v>9</v>
      </c>
      <c r="J96" s="157">
        <v>1516</v>
      </c>
      <c r="K96" s="157">
        <v>1270</v>
      </c>
      <c r="L96" s="157" t="s">
        <v>1306</v>
      </c>
      <c r="M96" s="157"/>
      <c r="N96" s="157"/>
      <c r="O96" s="157"/>
      <c r="P96" s="157" t="s">
        <v>25</v>
      </c>
      <c r="Q96" s="157"/>
      <c r="R96" s="157"/>
      <c r="S96" s="157"/>
      <c r="T96" s="157"/>
      <c r="U96" s="157"/>
      <c r="V96" s="157"/>
      <c r="W96" s="157"/>
      <c r="X96" s="157"/>
      <c r="Y96" s="157"/>
    </row>
    <row r="97" spans="1:25" s="161" customFormat="1" ht="22.5" customHeight="1">
      <c r="A97" s="149"/>
      <c r="B97" s="150" t="s">
        <v>157</v>
      </c>
      <c r="C97" s="148" t="s">
        <v>157</v>
      </c>
      <c r="D97" s="148" t="s">
        <v>159</v>
      </c>
      <c r="E97" s="148" t="s">
        <v>494</v>
      </c>
      <c r="F97" s="148">
        <v>400</v>
      </c>
      <c r="G97" s="148">
        <v>1</v>
      </c>
      <c r="H97" s="148" t="s">
        <v>66</v>
      </c>
      <c r="I97" s="151">
        <v>185</v>
      </c>
      <c r="J97" s="148">
        <v>1950</v>
      </c>
      <c r="K97" s="148">
        <v>1800</v>
      </c>
      <c r="L97" s="148" t="s">
        <v>1306</v>
      </c>
      <c r="M97" s="148" t="s">
        <v>25</v>
      </c>
      <c r="N97" s="148"/>
      <c r="O97" s="148"/>
      <c r="P97" s="148"/>
      <c r="Q97" s="148"/>
      <c r="R97" s="148" t="s">
        <v>25</v>
      </c>
      <c r="S97" s="148"/>
      <c r="T97" s="148"/>
      <c r="U97" s="148"/>
      <c r="V97" s="148"/>
      <c r="W97" s="148"/>
      <c r="X97" s="148"/>
      <c r="Y97" s="148"/>
    </row>
    <row r="98" spans="1:25" s="161" customFormat="1" ht="22.5" customHeight="1">
      <c r="A98" s="154"/>
      <c r="B98" s="155" t="s">
        <v>157</v>
      </c>
      <c r="C98" s="153" t="s">
        <v>157</v>
      </c>
      <c r="D98" s="153" t="s">
        <v>540</v>
      </c>
      <c r="E98" s="153" t="s">
        <v>494</v>
      </c>
      <c r="F98" s="153">
        <v>400</v>
      </c>
      <c r="G98" s="153">
        <v>1</v>
      </c>
      <c r="H98" s="153" t="s">
        <v>66</v>
      </c>
      <c r="I98" s="156">
        <v>125</v>
      </c>
      <c r="J98" s="153">
        <v>1950</v>
      </c>
      <c r="K98" s="153">
        <v>1800</v>
      </c>
      <c r="L98" s="153" t="s">
        <v>1306</v>
      </c>
      <c r="M98" s="153" t="s">
        <v>25</v>
      </c>
      <c r="N98" s="153"/>
      <c r="O98" s="153"/>
      <c r="P98" s="153"/>
      <c r="Q98" s="153"/>
      <c r="R98" s="153" t="s">
        <v>25</v>
      </c>
      <c r="S98" s="153"/>
      <c r="T98" s="153"/>
      <c r="U98" s="153"/>
      <c r="V98" s="153"/>
      <c r="W98" s="153"/>
      <c r="X98" s="153"/>
      <c r="Y98" s="153"/>
    </row>
    <row r="99" spans="1:25" s="161" customFormat="1" ht="22.5" customHeight="1">
      <c r="A99" s="158"/>
      <c r="B99" s="159" t="s">
        <v>157</v>
      </c>
      <c r="C99" s="157" t="s">
        <v>157</v>
      </c>
      <c r="D99" s="157" t="s">
        <v>540</v>
      </c>
      <c r="E99" s="157" t="s">
        <v>159</v>
      </c>
      <c r="F99" s="157">
        <v>400</v>
      </c>
      <c r="G99" s="157">
        <v>3</v>
      </c>
      <c r="H99" s="157" t="s">
        <v>68</v>
      </c>
      <c r="I99" s="160">
        <v>78.150001525878906</v>
      </c>
      <c r="J99" s="157">
        <v>1950</v>
      </c>
      <c r="K99" s="157">
        <v>1800</v>
      </c>
      <c r="L99" s="157" t="s">
        <v>1306</v>
      </c>
      <c r="M99" s="157" t="s">
        <v>25</v>
      </c>
      <c r="N99" s="157"/>
      <c r="O99" s="157"/>
      <c r="P99" s="157"/>
      <c r="Q99" s="157"/>
      <c r="R99" s="157" t="s">
        <v>25</v>
      </c>
      <c r="S99" s="157"/>
      <c r="T99" s="157"/>
      <c r="U99" s="157"/>
      <c r="V99" s="157"/>
      <c r="W99" s="157"/>
      <c r="X99" s="157"/>
      <c r="Y99" s="157"/>
    </row>
    <row r="100" spans="1:25" s="161" customFormat="1" ht="22.5" customHeight="1">
      <c r="A100" s="149"/>
      <c r="B100" s="150" t="s">
        <v>157</v>
      </c>
      <c r="C100" s="148" t="s">
        <v>157</v>
      </c>
      <c r="D100" s="148" t="s">
        <v>1063</v>
      </c>
      <c r="E100" s="148" t="s">
        <v>1376</v>
      </c>
      <c r="F100" s="148">
        <v>220</v>
      </c>
      <c r="G100" s="148">
        <v>1</v>
      </c>
      <c r="H100" s="148" t="s">
        <v>54</v>
      </c>
      <c r="I100" s="151" t="s">
        <v>1377</v>
      </c>
      <c r="J100" s="148">
        <v>462</v>
      </c>
      <c r="K100" s="148">
        <v>462</v>
      </c>
      <c r="L100" s="148" t="s">
        <v>1306</v>
      </c>
      <c r="M100" s="148"/>
      <c r="N100" s="148"/>
      <c r="O100" s="148"/>
      <c r="P100" s="148"/>
      <c r="Q100" s="148"/>
      <c r="R100" s="148"/>
      <c r="S100" s="148"/>
      <c r="T100" s="148"/>
      <c r="U100" s="148" t="s">
        <v>25</v>
      </c>
      <c r="V100" s="148"/>
      <c r="W100" s="148"/>
      <c r="X100" s="148"/>
      <c r="Y100" s="148"/>
    </row>
    <row r="101" spans="1:25" s="161" customFormat="1" ht="22.5" customHeight="1">
      <c r="A101" s="154"/>
      <c r="B101" s="155" t="s">
        <v>157</v>
      </c>
      <c r="C101" s="153" t="s">
        <v>157</v>
      </c>
      <c r="D101" s="153" t="s">
        <v>1376</v>
      </c>
      <c r="E101" s="153" t="s">
        <v>902</v>
      </c>
      <c r="F101" s="153">
        <v>220</v>
      </c>
      <c r="G101" s="153">
        <v>1</v>
      </c>
      <c r="H101" s="153" t="s">
        <v>54</v>
      </c>
      <c r="I101" s="156" t="s">
        <v>1378</v>
      </c>
      <c r="J101" s="153">
        <v>462</v>
      </c>
      <c r="K101" s="153">
        <v>462</v>
      </c>
      <c r="L101" s="153" t="s">
        <v>1306</v>
      </c>
      <c r="M101" s="153"/>
      <c r="N101" s="153"/>
      <c r="O101" s="153"/>
      <c r="P101" s="153"/>
      <c r="Q101" s="153"/>
      <c r="R101" s="153"/>
      <c r="S101" s="153"/>
      <c r="T101" s="153"/>
      <c r="U101" s="153" t="s">
        <v>25</v>
      </c>
      <c r="V101" s="153"/>
      <c r="W101" s="153"/>
      <c r="X101" s="153"/>
      <c r="Y101" s="153"/>
    </row>
    <row r="102" spans="1:25" s="161" customFormat="1" ht="22.5" customHeight="1">
      <c r="A102" s="158"/>
      <c r="B102" s="159" t="s">
        <v>157</v>
      </c>
      <c r="C102" s="157" t="s">
        <v>157</v>
      </c>
      <c r="D102" s="157" t="s">
        <v>1063</v>
      </c>
      <c r="E102" s="157" t="s">
        <v>902</v>
      </c>
      <c r="F102" s="157">
        <v>220</v>
      </c>
      <c r="G102" s="157">
        <v>2</v>
      </c>
      <c r="H102" s="157" t="s">
        <v>58</v>
      </c>
      <c r="I102" s="160" t="s">
        <v>1379</v>
      </c>
      <c r="J102" s="157">
        <v>462</v>
      </c>
      <c r="K102" s="157">
        <v>462</v>
      </c>
      <c r="L102" s="157" t="s">
        <v>1306</v>
      </c>
      <c r="M102" s="157"/>
      <c r="N102" s="157"/>
      <c r="O102" s="157"/>
      <c r="P102" s="157"/>
      <c r="Q102" s="157"/>
      <c r="R102" s="157"/>
      <c r="S102" s="157"/>
      <c r="T102" s="157"/>
      <c r="U102" s="157" t="s">
        <v>25</v>
      </c>
      <c r="V102" s="157"/>
      <c r="W102" s="157"/>
      <c r="X102" s="157"/>
      <c r="Y102" s="157"/>
    </row>
    <row r="103" spans="1:25" s="161" customFormat="1" ht="22.5" customHeight="1">
      <c r="A103" s="149"/>
      <c r="B103" s="150" t="s">
        <v>157</v>
      </c>
      <c r="C103" s="148" t="s">
        <v>157</v>
      </c>
      <c r="D103" s="148" t="s">
        <v>1380</v>
      </c>
      <c r="E103" s="148" t="s">
        <v>1299</v>
      </c>
      <c r="F103" s="148">
        <v>220</v>
      </c>
      <c r="G103" s="148">
        <v>1</v>
      </c>
      <c r="H103" s="148" t="s">
        <v>112</v>
      </c>
      <c r="I103" s="151" t="s">
        <v>378</v>
      </c>
      <c r="J103" s="148">
        <v>417</v>
      </c>
      <c r="K103" s="148">
        <v>417</v>
      </c>
      <c r="L103" s="148" t="s">
        <v>1306</v>
      </c>
      <c r="M103" s="148"/>
      <c r="N103" s="148"/>
      <c r="O103" s="148"/>
      <c r="P103" s="148"/>
      <c r="Q103" s="148"/>
      <c r="R103" s="148"/>
      <c r="S103" s="148"/>
      <c r="T103" s="148"/>
      <c r="U103" s="148" t="s">
        <v>25</v>
      </c>
      <c r="V103" s="148"/>
      <c r="W103" s="148"/>
      <c r="X103" s="148"/>
      <c r="Y103" s="148"/>
    </row>
    <row r="104" spans="1:25" s="161" customFormat="1" ht="22.5" customHeight="1">
      <c r="A104" s="544"/>
      <c r="B104" s="545" t="s">
        <v>157</v>
      </c>
      <c r="C104" s="546" t="s">
        <v>157</v>
      </c>
      <c r="D104" s="546" t="s">
        <v>1380</v>
      </c>
      <c r="E104" s="546" t="s">
        <v>1289</v>
      </c>
      <c r="F104" s="546">
        <v>220</v>
      </c>
      <c r="G104" s="546">
        <v>1</v>
      </c>
      <c r="H104" s="546" t="s">
        <v>112</v>
      </c>
      <c r="I104" s="547" t="s">
        <v>1381</v>
      </c>
      <c r="J104" s="546">
        <v>450</v>
      </c>
      <c r="K104" s="546">
        <v>450</v>
      </c>
      <c r="L104" s="546" t="s">
        <v>1306</v>
      </c>
      <c r="M104" s="546"/>
      <c r="N104" s="546"/>
      <c r="O104" s="546"/>
      <c r="P104" s="546"/>
      <c r="Q104" s="546"/>
      <c r="R104" s="546"/>
      <c r="S104" s="546"/>
      <c r="T104" s="546"/>
      <c r="U104" s="546" t="s">
        <v>25</v>
      </c>
      <c r="V104" s="546"/>
      <c r="W104" s="546"/>
      <c r="X104" s="546"/>
      <c r="Y104" s="546"/>
    </row>
    <row r="105" spans="1:25" s="161" customFormat="1" ht="22.5" customHeight="1">
      <c r="A105" s="335"/>
      <c r="B105" s="548" t="s">
        <v>157</v>
      </c>
      <c r="C105" s="549" t="s">
        <v>157</v>
      </c>
      <c r="D105" s="549" t="s">
        <v>1507</v>
      </c>
      <c r="E105" s="549" t="s">
        <v>1508</v>
      </c>
      <c r="F105" s="549">
        <v>220</v>
      </c>
      <c r="G105" s="549">
        <v>1</v>
      </c>
      <c r="H105" s="549" t="s">
        <v>375</v>
      </c>
      <c r="I105" s="550">
        <v>2.5</v>
      </c>
      <c r="J105" s="549">
        <v>450</v>
      </c>
      <c r="K105" s="549">
        <v>450</v>
      </c>
      <c r="L105" s="549" t="s">
        <v>1306</v>
      </c>
      <c r="M105" s="549"/>
      <c r="N105" s="549" t="s">
        <v>25</v>
      </c>
      <c r="O105" s="549"/>
      <c r="P105" s="549"/>
      <c r="Q105" s="549"/>
      <c r="R105" s="549"/>
      <c r="S105" s="549"/>
      <c r="T105" s="549"/>
      <c r="U105" s="549"/>
      <c r="V105" s="549"/>
      <c r="W105" s="549"/>
      <c r="X105" s="549"/>
      <c r="Y105" s="549"/>
    </row>
    <row r="106" spans="1:25" s="161" customFormat="1" ht="22.5" customHeight="1">
      <c r="A106" s="324"/>
      <c r="B106" s="551" t="s">
        <v>157</v>
      </c>
      <c r="C106" s="225" t="s">
        <v>157</v>
      </c>
      <c r="D106" s="225" t="s">
        <v>1507</v>
      </c>
      <c r="E106" s="225" t="s">
        <v>1033</v>
      </c>
      <c r="F106" s="225">
        <v>220</v>
      </c>
      <c r="G106" s="225">
        <v>1</v>
      </c>
      <c r="H106" s="225" t="s">
        <v>1509</v>
      </c>
      <c r="I106" s="552" t="s">
        <v>1510</v>
      </c>
      <c r="J106" s="225">
        <v>450</v>
      </c>
      <c r="K106" s="225">
        <v>450</v>
      </c>
      <c r="L106" s="225" t="s">
        <v>1306</v>
      </c>
      <c r="M106" s="225"/>
      <c r="N106" s="225" t="s">
        <v>25</v>
      </c>
      <c r="O106" s="225"/>
      <c r="P106" s="225"/>
      <c r="Q106" s="225"/>
      <c r="R106" s="225"/>
      <c r="S106" s="225"/>
      <c r="T106" s="225"/>
      <c r="U106" s="225"/>
      <c r="V106" s="225"/>
      <c r="W106" s="225"/>
      <c r="X106" s="225"/>
      <c r="Y106" s="225"/>
    </row>
    <row r="107" spans="1:25" s="161" customFormat="1" ht="22.5" customHeight="1" thickBot="1">
      <c r="A107" s="553"/>
      <c r="B107" s="554" t="s">
        <v>157</v>
      </c>
      <c r="C107" s="555" t="s">
        <v>157</v>
      </c>
      <c r="D107" s="555" t="s">
        <v>1508</v>
      </c>
      <c r="E107" s="555" t="s">
        <v>1033</v>
      </c>
      <c r="F107" s="555">
        <v>220</v>
      </c>
      <c r="G107" s="555">
        <v>1</v>
      </c>
      <c r="H107" s="555" t="s">
        <v>1505</v>
      </c>
      <c r="I107" s="556" t="s">
        <v>1511</v>
      </c>
      <c r="J107" s="555">
        <v>540</v>
      </c>
      <c r="K107" s="555">
        <v>540</v>
      </c>
      <c r="L107" s="555" t="s">
        <v>1306</v>
      </c>
      <c r="M107" s="555"/>
      <c r="N107" s="555" t="s">
        <v>25</v>
      </c>
      <c r="O107" s="555"/>
      <c r="P107" s="555"/>
      <c r="Q107" s="555"/>
      <c r="R107" s="555"/>
      <c r="S107" s="555"/>
      <c r="T107" s="555"/>
      <c r="U107" s="555"/>
      <c r="V107" s="555"/>
      <c r="W107" s="555"/>
      <c r="X107" s="555"/>
      <c r="Y107" s="555"/>
    </row>
    <row r="108" spans="1:25" s="161" customFormat="1" ht="22.5" customHeight="1" thickBot="1">
      <c r="A108" s="135"/>
      <c r="B108" s="135"/>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row>
    <row r="109" spans="1:25" s="161" customFormat="1" ht="55.15" customHeight="1" thickBot="1">
      <c r="A109" s="229" t="s">
        <v>1374</v>
      </c>
      <c r="B109" s="229" t="s">
        <v>157</v>
      </c>
      <c r="C109" s="228" t="s">
        <v>7</v>
      </c>
      <c r="D109" s="228" t="s">
        <v>1375</v>
      </c>
      <c r="E109" s="228" t="s">
        <v>1258</v>
      </c>
      <c r="F109" s="228"/>
      <c r="G109" s="228"/>
      <c r="H109" s="228" t="s">
        <v>150</v>
      </c>
      <c r="I109" s="228">
        <v>300</v>
      </c>
      <c r="J109" s="228" t="s">
        <v>1382</v>
      </c>
      <c r="K109" s="228" t="s">
        <v>1382</v>
      </c>
      <c r="L109" s="228" t="s">
        <v>1306</v>
      </c>
      <c r="M109" s="228"/>
      <c r="N109" s="228"/>
      <c r="O109" s="228"/>
      <c r="P109" s="228" t="s">
        <v>25</v>
      </c>
      <c r="Q109" s="228"/>
      <c r="R109" s="228"/>
      <c r="S109" s="228"/>
      <c r="T109" s="228"/>
      <c r="U109" s="228"/>
      <c r="V109" s="228" t="s">
        <v>1383</v>
      </c>
      <c r="W109" s="228"/>
      <c r="X109" s="228"/>
      <c r="Y109" s="228"/>
    </row>
    <row r="119" spans="4:5" ht="12" customHeight="1">
      <c r="D119" s="122"/>
      <c r="E119" s="122"/>
    </row>
    <row r="120" spans="4:5" ht="12" customHeight="1">
      <c r="D120" s="122"/>
      <c r="E120" s="122"/>
    </row>
    <row r="121" spans="4:5" ht="12" customHeight="1">
      <c r="D121" s="122"/>
      <c r="E121" s="122"/>
    </row>
    <row r="122" spans="4:5" ht="12" customHeight="1">
      <c r="D122" s="122"/>
      <c r="E122" s="122"/>
    </row>
    <row r="124" spans="4:5" ht="11.25" customHeight="1"/>
    <row r="125" spans="4:5" ht="11.25" customHeight="1"/>
    <row r="126" spans="4:5" ht="11.25" customHeight="1"/>
    <row r="127" spans="4:5" ht="11.25" customHeight="1"/>
    <row r="128" spans="4:5" ht="11.25" customHeight="1"/>
    <row r="129" spans="4:4" ht="11.25" customHeight="1"/>
    <row r="130" spans="4:4" ht="11.25" customHeight="1"/>
    <row r="131" spans="4:4" ht="11.25" customHeight="1">
      <c r="D131" s="4" t="s">
        <v>8</v>
      </c>
    </row>
    <row r="132" spans="4:4" ht="11.25" customHeight="1"/>
    <row r="133" spans="4:4" ht="11.25" customHeight="1"/>
    <row r="134" spans="4:4" ht="11.25" customHeight="1"/>
    <row r="135" spans="4:4" ht="11.25" customHeight="1"/>
    <row r="136" spans="4:4" ht="11.25" customHeight="1"/>
    <row r="137" spans="4:4" ht="11.25" customHeight="1"/>
    <row r="138" spans="4:4" ht="11.25" customHeight="1"/>
    <row r="139" spans="4:4" ht="11.25" customHeight="1"/>
    <row r="140" spans="4:4" ht="11.25" customHeight="1"/>
    <row r="141" spans="4:4" ht="11.25" customHeight="1"/>
    <row r="142" spans="4:4" ht="11.25" customHeight="1"/>
    <row r="143" spans="4:4" ht="11.25" customHeight="1"/>
    <row r="144" spans="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spans="1:12" ht="11.25" customHeight="1"/>
    <row r="242" spans="1:12" ht="11.25" customHeight="1"/>
    <row r="243" spans="1:12" ht="11.25" hidden="1" customHeight="1">
      <c r="A243" s="118"/>
      <c r="L243" s="84"/>
    </row>
    <row r="244" spans="1:12" ht="11.25" hidden="1" customHeight="1">
      <c r="A244" s="118"/>
      <c r="L244" s="84"/>
    </row>
    <row r="245" spans="1:12" ht="11.25" hidden="1" customHeight="1">
      <c r="A245" s="118"/>
      <c r="L245" s="84"/>
    </row>
    <row r="246" spans="1:12" ht="11.25" hidden="1" customHeight="1">
      <c r="A246" s="118"/>
      <c r="L246" s="84"/>
    </row>
    <row r="247" spans="1:12" ht="11.25" hidden="1" customHeight="1">
      <c r="A247" s="118"/>
      <c r="L247" s="84"/>
    </row>
    <row r="248" spans="1:12" ht="11.25" hidden="1" customHeight="1">
      <c r="A248" s="118"/>
      <c r="L248" s="84"/>
    </row>
    <row r="249" spans="1:12" ht="11.25" hidden="1" customHeight="1">
      <c r="A249" s="118"/>
      <c r="L249" s="84"/>
    </row>
    <row r="250" spans="1:12" ht="11.25" hidden="1" customHeight="1">
      <c r="A250" s="118"/>
      <c r="L250" s="84"/>
    </row>
    <row r="251" spans="1:12" ht="11.25" hidden="1" customHeight="1">
      <c r="A251" s="118"/>
      <c r="L251" s="84"/>
    </row>
    <row r="252" spans="1:12" ht="11.25" hidden="1" customHeight="1">
      <c r="A252" s="118"/>
      <c r="L252" s="84"/>
    </row>
    <row r="253" spans="1:12" ht="11.25" hidden="1" customHeight="1">
      <c r="A253" s="118"/>
      <c r="L253" s="84"/>
    </row>
    <row r="254" spans="1:12" ht="11.25" hidden="1" customHeight="1">
      <c r="A254" s="118"/>
      <c r="L254" s="84"/>
    </row>
    <row r="255" spans="1:12" ht="11.25" hidden="1" customHeight="1">
      <c r="A255" s="118"/>
      <c r="L255" s="84"/>
    </row>
    <row r="256" spans="1:12" ht="11.25" hidden="1" customHeight="1">
      <c r="A256" s="118"/>
      <c r="L256" s="84"/>
    </row>
    <row r="257" spans="1:12" ht="11.25" hidden="1" customHeight="1">
      <c r="A257" s="118"/>
      <c r="L257" s="84"/>
    </row>
    <row r="258" spans="1:12" ht="11.25" hidden="1" customHeight="1">
      <c r="A258" s="118"/>
      <c r="L258" s="84"/>
    </row>
    <row r="259" spans="1:12" ht="11.25" hidden="1" customHeight="1">
      <c r="A259" s="118"/>
      <c r="L259" s="84"/>
    </row>
    <row r="260" spans="1:12" ht="11.25" hidden="1" customHeight="1">
      <c r="A260" s="118"/>
      <c r="L260" s="84"/>
    </row>
    <row r="261" spans="1:12" ht="11.25" hidden="1" customHeight="1">
      <c r="A261" s="118"/>
      <c r="L261" s="84"/>
    </row>
    <row r="262" spans="1:12" ht="11.25" hidden="1" customHeight="1">
      <c r="A262" s="118"/>
      <c r="L262" s="84"/>
    </row>
    <row r="263" spans="1:12" ht="11.25" hidden="1" customHeight="1">
      <c r="A263" s="118"/>
      <c r="L263" s="84"/>
    </row>
    <row r="264" spans="1:12" ht="11.25" hidden="1" customHeight="1">
      <c r="A264" s="118"/>
      <c r="L264" s="84"/>
    </row>
    <row r="265" spans="1:12" ht="11.25" hidden="1" customHeight="1">
      <c r="A265" s="118"/>
      <c r="L265" s="84"/>
    </row>
    <row r="266" spans="1:12" ht="11.25" hidden="1" customHeight="1">
      <c r="A266" s="118"/>
      <c r="L266" s="84"/>
    </row>
    <row r="267" spans="1:12" ht="11.25" hidden="1" customHeight="1">
      <c r="A267" s="118"/>
      <c r="L267" s="84"/>
    </row>
    <row r="268" spans="1:12" ht="11.25" hidden="1" customHeight="1">
      <c r="A268" s="118"/>
      <c r="L268" s="84"/>
    </row>
    <row r="269" spans="1:12" ht="11.25" hidden="1" customHeight="1">
      <c r="A269" s="118"/>
      <c r="L269" s="84"/>
    </row>
    <row r="270" spans="1:12" ht="11.25" hidden="1" customHeight="1">
      <c r="A270" s="118"/>
      <c r="L270" s="84"/>
    </row>
    <row r="271" spans="1:12" ht="11.25" hidden="1" customHeight="1">
      <c r="A271" s="118"/>
      <c r="L271" s="84"/>
    </row>
    <row r="272" spans="1:12" ht="11.25" hidden="1" customHeight="1">
      <c r="A272" s="118"/>
      <c r="L272" s="84"/>
    </row>
    <row r="273" spans="1:12" ht="11.25" hidden="1" customHeight="1">
      <c r="A273" s="118"/>
      <c r="L273" s="84"/>
    </row>
    <row r="274" spans="1:12" ht="11.25" hidden="1" customHeight="1">
      <c r="A274" s="118"/>
      <c r="L274" s="84"/>
    </row>
    <row r="275" spans="1:12" ht="11.25" hidden="1" customHeight="1">
      <c r="A275" s="118"/>
      <c r="L275" s="84"/>
    </row>
    <row r="276" spans="1:12" ht="11.25" hidden="1" customHeight="1">
      <c r="A276" s="118"/>
      <c r="L276" s="84"/>
    </row>
    <row r="277" spans="1:12" ht="11.25" hidden="1" customHeight="1">
      <c r="A277" s="118"/>
      <c r="L277" s="84"/>
    </row>
    <row r="283" spans="1:12" ht="11.25" hidden="1" customHeight="1">
      <c r="A283" s="118"/>
      <c r="L283" s="84"/>
    </row>
    <row r="284" spans="1:12" ht="11.25" hidden="1" customHeight="1">
      <c r="A284" s="118"/>
      <c r="L284" s="84"/>
    </row>
    <row r="285" spans="1:12" ht="11.25" hidden="1" customHeight="1">
      <c r="A285" s="118"/>
      <c r="L285" s="84"/>
    </row>
    <row r="286" spans="1:12" ht="11.25" hidden="1" customHeight="1">
      <c r="A286" s="118"/>
      <c r="L286" s="84"/>
    </row>
    <row r="287" spans="1:12" ht="11.25" hidden="1" customHeight="1">
      <c r="A287" s="118"/>
      <c r="L287" s="84"/>
    </row>
    <row r="288" spans="1:12" ht="11.25" hidden="1" customHeight="1">
      <c r="A288" s="118"/>
      <c r="L288" s="84"/>
    </row>
    <row r="289" spans="1:12" ht="11.25" hidden="1" customHeight="1">
      <c r="A289" s="118"/>
      <c r="L289" s="84"/>
    </row>
    <row r="290" spans="1:12" ht="11.25" hidden="1" customHeight="1">
      <c r="A290" s="118"/>
      <c r="L290" s="84"/>
    </row>
    <row r="291" spans="1:12" ht="11.25" hidden="1" customHeight="1">
      <c r="A291" s="118"/>
      <c r="L291" s="84"/>
    </row>
    <row r="292" spans="1:12" ht="11.25" hidden="1" customHeight="1">
      <c r="A292" s="118"/>
      <c r="L292" s="84"/>
    </row>
    <row r="293" spans="1:12" ht="11.25" hidden="1" customHeight="1">
      <c r="A293" s="118"/>
      <c r="L293" s="84"/>
    </row>
    <row r="294" spans="1:12" ht="11.25" hidden="1" customHeight="1">
      <c r="A294" s="118"/>
      <c r="L294" s="84"/>
    </row>
    <row r="295" spans="1:12" ht="11.25" hidden="1" customHeight="1">
      <c r="A295" s="118"/>
      <c r="L295" s="84"/>
    </row>
    <row r="296" spans="1:12" ht="11.25" hidden="1" customHeight="1">
      <c r="A296" s="118"/>
      <c r="L296" s="84"/>
    </row>
    <row r="297" spans="1:12" ht="11.25" hidden="1" customHeight="1">
      <c r="A297" s="118"/>
      <c r="L297" s="84"/>
    </row>
    <row r="298" spans="1:12" ht="11.25" hidden="1" customHeight="1">
      <c r="A298" s="118"/>
      <c r="L298" s="84"/>
    </row>
    <row r="299" spans="1:12" ht="11.25" hidden="1" customHeight="1">
      <c r="A299" s="118"/>
      <c r="L299" s="84"/>
    </row>
    <row r="300" spans="1:12" ht="11.25" hidden="1" customHeight="1">
      <c r="A300" s="118"/>
      <c r="L300" s="84"/>
    </row>
    <row r="301" spans="1:12" ht="11.25" hidden="1" customHeight="1">
      <c r="A301" s="118"/>
      <c r="L301" s="84"/>
    </row>
    <row r="302" spans="1:12" ht="11.25" hidden="1" customHeight="1">
      <c r="A302" s="118"/>
      <c r="L302" s="84"/>
    </row>
    <row r="303" spans="1:12" ht="11.25" hidden="1" customHeight="1">
      <c r="A303" s="118"/>
      <c r="L303" s="84"/>
    </row>
    <row r="304" spans="1:12" ht="11.25" hidden="1" customHeight="1">
      <c r="A304" s="118"/>
      <c r="L304" s="84"/>
    </row>
    <row r="305" spans="1:12" ht="11.25" hidden="1" customHeight="1">
      <c r="A305" s="118"/>
      <c r="L305" s="84"/>
    </row>
    <row r="306" spans="1:12" ht="11.25" hidden="1" customHeight="1">
      <c r="A306" s="118"/>
      <c r="L306" s="84"/>
    </row>
    <row r="307" spans="1:12" ht="11.25" hidden="1" customHeight="1">
      <c r="A307" s="118"/>
      <c r="L307" s="84"/>
    </row>
    <row r="308" spans="1:12" ht="11.25" hidden="1" customHeight="1">
      <c r="A308" s="118"/>
      <c r="L308" s="84"/>
    </row>
    <row r="309" spans="1:12" ht="11.25" hidden="1" customHeight="1">
      <c r="A309" s="118"/>
      <c r="L309" s="84"/>
    </row>
    <row r="310" spans="1:12" ht="11.25" hidden="1" customHeight="1">
      <c r="A310" s="118"/>
      <c r="L310" s="84"/>
    </row>
    <row r="311" spans="1:12" ht="11.25" hidden="1" customHeight="1">
      <c r="A311" s="118"/>
      <c r="L311" s="84"/>
    </row>
    <row r="312" spans="1:12" ht="11.25" hidden="1" customHeight="1">
      <c r="A312" s="118"/>
      <c r="L312" s="84"/>
    </row>
    <row r="313" spans="1:12" ht="11.25" hidden="1" customHeight="1">
      <c r="A313" s="118"/>
      <c r="L313" s="84"/>
    </row>
    <row r="314" spans="1:12" ht="11.25" hidden="1" customHeight="1">
      <c r="A314" s="118"/>
      <c r="L314" s="84"/>
    </row>
    <row r="315" spans="1:12" ht="11.25" hidden="1" customHeight="1">
      <c r="A315" s="118"/>
      <c r="L315" s="84"/>
    </row>
    <row r="316" spans="1:12" ht="11.25" hidden="1" customHeight="1">
      <c r="A316" s="118"/>
      <c r="L316" s="84"/>
    </row>
    <row r="317" spans="1:12" ht="11.25" hidden="1" customHeight="1">
      <c r="A317" s="118"/>
      <c r="L317" s="84"/>
    </row>
    <row r="318" spans="1:12" ht="11.25" hidden="1" customHeight="1">
      <c r="A318" s="118"/>
      <c r="L318" s="84"/>
    </row>
    <row r="319" spans="1:12" ht="11.25" hidden="1" customHeight="1">
      <c r="A319" s="118"/>
      <c r="L319" s="84"/>
    </row>
    <row r="320" spans="1:12" ht="11.25" hidden="1" customHeight="1">
      <c r="A320" s="118"/>
      <c r="L320" s="84"/>
    </row>
    <row r="321" spans="1:12" ht="11.25" hidden="1" customHeight="1">
      <c r="A321" s="118"/>
      <c r="L321" s="84"/>
    </row>
    <row r="322" spans="1:12" ht="11.25" hidden="1" customHeight="1">
      <c r="A322" s="118"/>
      <c r="L322" s="84"/>
    </row>
    <row r="323" spans="1:12" ht="11.25" hidden="1" customHeight="1">
      <c r="A323" s="118"/>
      <c r="L323" s="84"/>
    </row>
    <row r="324" spans="1:12" ht="11.25" hidden="1" customHeight="1">
      <c r="A324" s="118"/>
      <c r="L324" s="84"/>
    </row>
    <row r="325" spans="1:12" ht="11.25" hidden="1" customHeight="1">
      <c r="A325" s="118"/>
      <c r="L325" s="84"/>
    </row>
    <row r="326" spans="1:12" ht="11.25" hidden="1" customHeight="1">
      <c r="A326" s="118"/>
      <c r="L326" s="84"/>
    </row>
    <row r="327" spans="1:12" ht="11.25" hidden="1" customHeight="1">
      <c r="A327" s="118"/>
      <c r="L327" s="84"/>
    </row>
    <row r="328" spans="1:12" ht="11.25" hidden="1" customHeight="1">
      <c r="A328" s="118"/>
      <c r="L328" s="84"/>
    </row>
    <row r="329" spans="1:12" ht="11.25" hidden="1" customHeight="1">
      <c r="A329" s="118"/>
      <c r="L329" s="84"/>
    </row>
    <row r="330" spans="1:12" ht="11.25" hidden="1" customHeight="1">
      <c r="A330" s="118"/>
      <c r="L330" s="84"/>
    </row>
    <row r="331" spans="1:12" ht="11.25" hidden="1" customHeight="1">
      <c r="A331" s="118"/>
      <c r="L331" s="84"/>
    </row>
    <row r="332" spans="1:12" ht="11.25" hidden="1" customHeight="1">
      <c r="A332" s="118"/>
      <c r="L332" s="84"/>
    </row>
    <row r="333" spans="1:12" ht="11.25" hidden="1" customHeight="1">
      <c r="A333" s="118"/>
      <c r="L333" s="84"/>
    </row>
    <row r="334" spans="1:12" ht="11.25" hidden="1" customHeight="1">
      <c r="A334" s="118"/>
      <c r="L334" s="84"/>
    </row>
    <row r="335" spans="1:12" ht="11.25" hidden="1" customHeight="1">
      <c r="A335" s="118"/>
      <c r="L335" s="84"/>
    </row>
    <row r="336" spans="1:12" ht="11.25" hidden="1" customHeight="1">
      <c r="A336" s="118"/>
      <c r="L336" s="84"/>
    </row>
    <row r="337" spans="1:12" ht="11.25" hidden="1" customHeight="1">
      <c r="A337" s="118"/>
      <c r="L337" s="84"/>
    </row>
    <row r="338" spans="1:12" ht="11.25" hidden="1" customHeight="1">
      <c r="A338" s="118"/>
      <c r="L338" s="84"/>
    </row>
    <row r="339" spans="1:12" ht="11.25" hidden="1" customHeight="1">
      <c r="A339" s="118"/>
      <c r="L339" s="84"/>
    </row>
    <row r="340" spans="1:12" ht="11.25" hidden="1" customHeight="1">
      <c r="A340" s="118"/>
      <c r="L340" s="84"/>
    </row>
    <row r="341" spans="1:12" ht="11.25" hidden="1" customHeight="1">
      <c r="A341" s="118"/>
      <c r="L341" s="84"/>
    </row>
    <row r="342" spans="1:12" ht="11.25" hidden="1" customHeight="1">
      <c r="A342" s="118"/>
      <c r="L342" s="84"/>
    </row>
    <row r="343" spans="1:12" ht="11.25" hidden="1" customHeight="1">
      <c r="A343" s="118"/>
      <c r="L343" s="84"/>
    </row>
    <row r="348" spans="1:12" ht="11.25" hidden="1" customHeight="1">
      <c r="A348" s="118"/>
      <c r="L348" s="84"/>
    </row>
    <row r="349" spans="1:12" ht="11.25" hidden="1" customHeight="1">
      <c r="A349" s="118"/>
      <c r="L349" s="84"/>
    </row>
    <row r="350" spans="1:12" ht="11.25" hidden="1" customHeight="1">
      <c r="A350" s="118"/>
      <c r="L350" s="84"/>
    </row>
    <row r="351" spans="1:12" ht="11.25" hidden="1" customHeight="1">
      <c r="A351" s="118"/>
      <c r="L351" s="84"/>
    </row>
    <row r="352" spans="1:12" ht="11.25" hidden="1" customHeight="1">
      <c r="A352" s="118"/>
      <c r="L352" s="84"/>
    </row>
    <row r="353" spans="1:12" ht="11.25" hidden="1" customHeight="1">
      <c r="A353" s="118"/>
      <c r="L353" s="84"/>
    </row>
    <row r="354" spans="1:12" ht="11.25" hidden="1" customHeight="1">
      <c r="A354" s="118"/>
      <c r="L354" s="84"/>
    </row>
    <row r="355" spans="1:12" ht="11.25" hidden="1" customHeight="1">
      <c r="A355" s="118"/>
      <c r="L355" s="84"/>
    </row>
    <row r="356" spans="1:12" ht="11.25" hidden="1" customHeight="1">
      <c r="A356" s="118"/>
      <c r="L356" s="84"/>
    </row>
    <row r="357" spans="1:12" ht="11.25" hidden="1" customHeight="1">
      <c r="A357" s="118"/>
      <c r="L357" s="84"/>
    </row>
    <row r="358" spans="1:12" ht="11.25" hidden="1" customHeight="1">
      <c r="A358" s="118"/>
      <c r="L358" s="84"/>
    </row>
    <row r="359" spans="1:12" ht="11.25" hidden="1" customHeight="1">
      <c r="A359" s="118"/>
      <c r="L359" s="84"/>
    </row>
    <row r="360" spans="1:12" ht="11.25" hidden="1" customHeight="1">
      <c r="A360" s="118"/>
      <c r="L360" s="84"/>
    </row>
    <row r="361" spans="1:12" ht="11.25" hidden="1" customHeight="1">
      <c r="A361" s="118"/>
      <c r="L361" s="84"/>
    </row>
  </sheetData>
  <mergeCells count="17">
    <mergeCell ref="L3:L4"/>
    <mergeCell ref="M3:U3"/>
    <mergeCell ref="V3:V4"/>
    <mergeCell ref="Y3:Y4"/>
    <mergeCell ref="W3:W4"/>
    <mergeCell ref="X3:X4"/>
    <mergeCell ref="A1:K1"/>
    <mergeCell ref="C3:C4"/>
    <mergeCell ref="D3:D4"/>
    <mergeCell ref="E3:E4"/>
    <mergeCell ref="F3:F4"/>
    <mergeCell ref="B3:B4"/>
    <mergeCell ref="G3:G4"/>
    <mergeCell ref="H3:H4"/>
    <mergeCell ref="I3:I4"/>
    <mergeCell ref="A3:A4"/>
    <mergeCell ref="J3:K3"/>
  </mergeCells>
  <pageMargins left="0.59055118110236227" right="0.31496062992125984" top="0.35433070866141736" bottom="0.59055118110236227" header="0" footer="0.19685039370078741"/>
  <pageSetup paperSize="8" scale="90" fitToHeight="50" orientation="landscape" r:id="rId1"/>
  <headerFooter>
    <oddFooter xml:space="preserve">&amp;L&amp;"Arial,Negrita"Líneas de 400 kV y 220 kV programadas en el horizonte 2020&amp;RAnexo I.1. Página &amp;P+4 </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7">
    <tabColor theme="6" tint="0.39997558519241921"/>
    <pageSetUpPr fitToPage="1"/>
  </sheetPr>
  <dimension ref="A1:Y42"/>
  <sheetViews>
    <sheetView zoomScale="80" zoomScaleNormal="80" zoomScaleSheetLayoutView="100" workbookViewId="0">
      <selection activeCell="A5" sqref="A5:XFD6"/>
    </sheetView>
  </sheetViews>
  <sheetFormatPr baseColWidth="10" defaultColWidth="11.42578125" defaultRowHeight="11.25"/>
  <cols>
    <col min="1" max="1" width="6.42578125" style="122" customWidth="1"/>
    <col min="2" max="2" width="14" style="122" customWidth="1"/>
    <col min="3" max="3" width="14.140625" style="122" customWidth="1"/>
    <col min="4" max="5" width="18.7109375" style="122" customWidth="1"/>
    <col min="6" max="6" width="4.42578125" style="122" customWidth="1"/>
    <col min="7" max="7" width="4.28515625" style="122" customWidth="1"/>
    <col min="8" max="8" width="16.140625" style="122" customWidth="1"/>
    <col min="9" max="9" width="9.28515625" style="122" customWidth="1"/>
    <col min="10" max="11" width="6.5703125" style="122" customWidth="1"/>
    <col min="12" max="12" width="7.85546875" style="122" customWidth="1"/>
    <col min="13" max="21" width="5" style="122" customWidth="1"/>
    <col min="22" max="25" width="24.28515625" style="122" customWidth="1"/>
    <col min="26" max="16384" width="11.42578125" style="497"/>
  </cols>
  <sheetData>
    <row r="1" spans="1:25" ht="40.700000000000003" customHeight="1">
      <c r="A1" s="615" t="s">
        <v>1161</v>
      </c>
      <c r="B1" s="615"/>
      <c r="C1" s="615"/>
      <c r="D1" s="615"/>
      <c r="E1" s="615"/>
      <c r="F1" s="615"/>
      <c r="G1" s="615"/>
      <c r="H1" s="615"/>
      <c r="I1" s="615"/>
      <c r="J1" s="615"/>
      <c r="K1" s="615"/>
      <c r="L1" s="94"/>
      <c r="M1" s="94"/>
      <c r="N1" s="94"/>
      <c r="O1" s="94"/>
      <c r="P1" s="94"/>
      <c r="Q1" s="94"/>
      <c r="R1" s="94"/>
      <c r="S1" s="94"/>
      <c r="T1" s="94"/>
      <c r="U1" s="94"/>
      <c r="V1" s="497"/>
      <c r="W1" s="497"/>
      <c r="X1" s="497"/>
      <c r="Y1" s="447"/>
    </row>
    <row r="2" spans="1:25" ht="13.7" customHeight="1" thickBot="1">
      <c r="A2" s="177"/>
      <c r="B2" s="177"/>
      <c r="C2" s="177"/>
      <c r="D2" s="177"/>
      <c r="E2" s="177"/>
      <c r="F2" s="177"/>
      <c r="G2" s="177"/>
      <c r="H2" s="177"/>
      <c r="I2" s="177"/>
      <c r="J2" s="177"/>
      <c r="K2" s="177"/>
      <c r="L2" s="177"/>
      <c r="M2" s="177"/>
      <c r="N2" s="177"/>
      <c r="O2" s="177"/>
      <c r="P2" s="177"/>
      <c r="Q2" s="177"/>
      <c r="R2" s="177"/>
      <c r="S2" s="177"/>
      <c r="T2" s="177"/>
      <c r="U2" s="177"/>
      <c r="V2" s="177"/>
      <c r="W2" s="497"/>
      <c r="X2" s="497"/>
      <c r="Y2" s="346"/>
    </row>
    <row r="3" spans="1:25" s="496" customFormat="1" ht="21" customHeight="1">
      <c r="A3" s="619" t="s">
        <v>10</v>
      </c>
      <c r="B3" s="619" t="s">
        <v>11</v>
      </c>
      <c r="C3" s="616" t="s">
        <v>12</v>
      </c>
      <c r="D3" s="616" t="s">
        <v>13</v>
      </c>
      <c r="E3" s="616" t="s">
        <v>14</v>
      </c>
      <c r="F3" s="616" t="s">
        <v>15</v>
      </c>
      <c r="G3" s="616" t="s">
        <v>16</v>
      </c>
      <c r="H3" s="616" t="s">
        <v>17</v>
      </c>
      <c r="I3" s="616" t="s">
        <v>18</v>
      </c>
      <c r="J3" s="623" t="s">
        <v>19</v>
      </c>
      <c r="K3" s="624"/>
      <c r="L3" s="619" t="s">
        <v>20</v>
      </c>
      <c r="M3" s="623" t="s">
        <v>21</v>
      </c>
      <c r="N3" s="625"/>
      <c r="O3" s="625"/>
      <c r="P3" s="625"/>
      <c r="Q3" s="625"/>
      <c r="R3" s="625"/>
      <c r="S3" s="625"/>
      <c r="T3" s="625"/>
      <c r="U3" s="624"/>
      <c r="V3" s="616" t="s">
        <v>22</v>
      </c>
      <c r="W3" s="628" t="s">
        <v>1469</v>
      </c>
      <c r="X3" s="630" t="s">
        <v>1470</v>
      </c>
      <c r="Y3" s="626" t="s">
        <v>1468</v>
      </c>
    </row>
    <row r="4" spans="1:25" s="496" customFormat="1" ht="26.45" customHeight="1" thickBot="1">
      <c r="A4" s="622"/>
      <c r="B4" s="620"/>
      <c r="C4" s="617"/>
      <c r="D4" s="618"/>
      <c r="E4" s="617"/>
      <c r="F4" s="617"/>
      <c r="G4" s="617"/>
      <c r="H4" s="617"/>
      <c r="I4" s="621"/>
      <c r="J4" s="170" t="s">
        <v>23</v>
      </c>
      <c r="K4" s="172" t="s">
        <v>24</v>
      </c>
      <c r="L4" s="618"/>
      <c r="M4" s="171" t="s">
        <v>0</v>
      </c>
      <c r="N4" s="171" t="s">
        <v>1</v>
      </c>
      <c r="O4" s="171" t="s">
        <v>2</v>
      </c>
      <c r="P4" s="171" t="s">
        <v>3</v>
      </c>
      <c r="Q4" s="171" t="s">
        <v>4</v>
      </c>
      <c r="R4" s="171" t="s">
        <v>1116</v>
      </c>
      <c r="S4" s="171" t="s">
        <v>1117</v>
      </c>
      <c r="T4" s="171" t="s">
        <v>5</v>
      </c>
      <c r="U4" s="170" t="s">
        <v>6</v>
      </c>
      <c r="V4" s="617"/>
      <c r="W4" s="629"/>
      <c r="X4" s="631"/>
      <c r="Y4" s="627"/>
    </row>
    <row r="5" spans="1:25" ht="22.7" customHeight="1">
      <c r="A5" s="435"/>
      <c r="B5" s="436" t="s">
        <v>36</v>
      </c>
      <c r="C5" s="434" t="s">
        <v>26</v>
      </c>
      <c r="D5" s="434" t="s">
        <v>37</v>
      </c>
      <c r="E5" s="434" t="s">
        <v>32</v>
      </c>
      <c r="F5" s="434">
        <v>400</v>
      </c>
      <c r="G5" s="434">
        <v>1</v>
      </c>
      <c r="H5" s="434" t="s">
        <v>28</v>
      </c>
      <c r="I5" s="437">
        <v>79</v>
      </c>
      <c r="J5" s="434">
        <v>2320</v>
      </c>
      <c r="K5" s="434">
        <v>1900</v>
      </c>
      <c r="L5" s="434" t="s">
        <v>891</v>
      </c>
      <c r="M5" s="434" t="s">
        <v>25</v>
      </c>
      <c r="N5" s="434"/>
      <c r="O5" s="434"/>
      <c r="P5" s="434"/>
      <c r="Q5" s="434"/>
      <c r="R5" s="434" t="s">
        <v>25</v>
      </c>
      <c r="S5" s="434"/>
      <c r="T5" s="434"/>
      <c r="U5" s="434"/>
      <c r="V5" s="434" t="s">
        <v>559</v>
      </c>
      <c r="W5" s="434"/>
      <c r="X5" s="434"/>
      <c r="Y5" s="434"/>
    </row>
    <row r="6" spans="1:25" ht="22.7" customHeight="1">
      <c r="A6" s="421"/>
      <c r="B6" s="416" t="s">
        <v>36</v>
      </c>
      <c r="C6" s="414" t="s">
        <v>26</v>
      </c>
      <c r="D6" s="414" t="s">
        <v>37</v>
      </c>
      <c r="E6" s="414" t="s">
        <v>32</v>
      </c>
      <c r="F6" s="414">
        <v>400</v>
      </c>
      <c r="G6" s="414">
        <v>2</v>
      </c>
      <c r="H6" s="414" t="s">
        <v>28</v>
      </c>
      <c r="I6" s="415">
        <v>79</v>
      </c>
      <c r="J6" s="414">
        <v>2080</v>
      </c>
      <c r="K6" s="414">
        <v>1810</v>
      </c>
      <c r="L6" s="414" t="s">
        <v>891</v>
      </c>
      <c r="M6" s="414" t="s">
        <v>25</v>
      </c>
      <c r="N6" s="414"/>
      <c r="O6" s="414"/>
      <c r="P6" s="414"/>
      <c r="Q6" s="414"/>
      <c r="R6" s="414" t="s">
        <v>25</v>
      </c>
      <c r="S6" s="414"/>
      <c r="T6" s="414"/>
      <c r="U6" s="414"/>
      <c r="V6" s="414" t="s">
        <v>559</v>
      </c>
      <c r="W6" s="414"/>
      <c r="X6" s="414"/>
      <c r="Y6" s="414"/>
    </row>
    <row r="7" spans="1:25" ht="22.7" customHeight="1">
      <c r="A7" s="406"/>
      <c r="B7" s="442" t="s">
        <v>36</v>
      </c>
      <c r="C7" s="403" t="s">
        <v>36</v>
      </c>
      <c r="D7" s="403" t="s">
        <v>561</v>
      </c>
      <c r="E7" s="403" t="s">
        <v>562</v>
      </c>
      <c r="F7" s="403">
        <v>220</v>
      </c>
      <c r="G7" s="403">
        <v>1</v>
      </c>
      <c r="H7" s="403" t="s">
        <v>54</v>
      </c>
      <c r="I7" s="403" t="s">
        <v>1081</v>
      </c>
      <c r="J7" s="403">
        <v>368</v>
      </c>
      <c r="K7" s="403">
        <v>234</v>
      </c>
      <c r="L7" s="403" t="s">
        <v>891</v>
      </c>
      <c r="M7" s="403"/>
      <c r="N7" s="403"/>
      <c r="O7" s="403"/>
      <c r="P7" s="403"/>
      <c r="Q7" s="403"/>
      <c r="R7" s="403"/>
      <c r="S7" s="403"/>
      <c r="T7" s="403"/>
      <c r="U7" s="403" t="s">
        <v>25</v>
      </c>
      <c r="V7" s="403"/>
      <c r="W7" s="403"/>
      <c r="X7" s="403"/>
      <c r="Y7" s="403"/>
    </row>
    <row r="8" spans="1:25" ht="22.7" customHeight="1">
      <c r="A8" s="411"/>
      <c r="B8" s="412" t="s">
        <v>36</v>
      </c>
      <c r="C8" s="408" t="s">
        <v>36</v>
      </c>
      <c r="D8" s="408" t="s">
        <v>332</v>
      </c>
      <c r="E8" s="408" t="s">
        <v>561</v>
      </c>
      <c r="F8" s="408">
        <v>220</v>
      </c>
      <c r="G8" s="408">
        <v>1</v>
      </c>
      <c r="H8" s="408" t="s">
        <v>54</v>
      </c>
      <c r="I8" s="408" t="s">
        <v>1082</v>
      </c>
      <c r="J8" s="408">
        <v>343</v>
      </c>
      <c r="K8" s="408">
        <v>234</v>
      </c>
      <c r="L8" s="408" t="s">
        <v>891</v>
      </c>
      <c r="M8" s="408"/>
      <c r="N8" s="408"/>
      <c r="O8" s="408"/>
      <c r="P8" s="408"/>
      <c r="Q8" s="408"/>
      <c r="R8" s="408"/>
      <c r="S8" s="408"/>
      <c r="T8" s="408"/>
      <c r="U8" s="408" t="s">
        <v>25</v>
      </c>
      <c r="V8" s="408"/>
      <c r="W8" s="408"/>
      <c r="X8" s="408"/>
      <c r="Y8" s="408"/>
    </row>
    <row r="9" spans="1:25" ht="22.7" customHeight="1">
      <c r="A9" s="421"/>
      <c r="B9" s="416" t="s">
        <v>36</v>
      </c>
      <c r="C9" s="414" t="s">
        <v>36</v>
      </c>
      <c r="D9" s="414" t="s">
        <v>332</v>
      </c>
      <c r="E9" s="414" t="s">
        <v>562</v>
      </c>
      <c r="F9" s="414">
        <v>220</v>
      </c>
      <c r="G9" s="414">
        <v>1</v>
      </c>
      <c r="H9" s="414" t="s">
        <v>58</v>
      </c>
      <c r="I9" s="415">
        <v>57.990001678466797</v>
      </c>
      <c r="J9" s="414">
        <v>370</v>
      </c>
      <c r="K9" s="414">
        <v>234</v>
      </c>
      <c r="L9" s="414" t="s">
        <v>891</v>
      </c>
      <c r="M9" s="414"/>
      <c r="N9" s="414"/>
      <c r="O9" s="414"/>
      <c r="P9" s="414"/>
      <c r="Q9" s="414"/>
      <c r="R9" s="414"/>
      <c r="S9" s="414"/>
      <c r="T9" s="414"/>
      <c r="U9" s="414" t="s">
        <v>25</v>
      </c>
      <c r="V9" s="414"/>
      <c r="W9" s="414"/>
      <c r="X9" s="414"/>
      <c r="Y9" s="414"/>
    </row>
    <row r="10" spans="1:25" ht="22.7" customHeight="1">
      <c r="A10" s="406"/>
      <c r="B10" s="442" t="s">
        <v>36</v>
      </c>
      <c r="C10" s="403" t="s">
        <v>36</v>
      </c>
      <c r="D10" s="403" t="s">
        <v>332</v>
      </c>
      <c r="E10" s="403" t="s">
        <v>561</v>
      </c>
      <c r="F10" s="403">
        <v>220</v>
      </c>
      <c r="G10" s="403">
        <v>2</v>
      </c>
      <c r="H10" s="403" t="s">
        <v>488</v>
      </c>
      <c r="I10" s="403" t="s">
        <v>1083</v>
      </c>
      <c r="J10" s="403">
        <v>365</v>
      </c>
      <c r="K10" s="403">
        <v>365</v>
      </c>
      <c r="L10" s="403" t="s">
        <v>891</v>
      </c>
      <c r="M10" s="403"/>
      <c r="N10" s="403"/>
      <c r="O10" s="403"/>
      <c r="P10" s="403"/>
      <c r="Q10" s="403"/>
      <c r="R10" s="403"/>
      <c r="S10" s="403"/>
      <c r="T10" s="403"/>
      <c r="U10" s="403" t="s">
        <v>25</v>
      </c>
      <c r="V10" s="403"/>
      <c r="W10" s="403"/>
      <c r="X10" s="403"/>
      <c r="Y10" s="403"/>
    </row>
    <row r="11" spans="1:25" ht="17.45" customHeight="1">
      <c r="A11" s="406"/>
      <c r="B11" s="442" t="s">
        <v>36</v>
      </c>
      <c r="C11" s="403" t="s">
        <v>36</v>
      </c>
      <c r="D11" s="403" t="s">
        <v>558</v>
      </c>
      <c r="E11" s="403" t="s">
        <v>123</v>
      </c>
      <c r="F11" s="403">
        <v>220</v>
      </c>
      <c r="G11" s="403">
        <v>1</v>
      </c>
      <c r="H11" s="403" t="s">
        <v>28</v>
      </c>
      <c r="I11" s="403">
        <v>23</v>
      </c>
      <c r="J11" s="403">
        <v>860</v>
      </c>
      <c r="K11" s="403">
        <v>700</v>
      </c>
      <c r="L11" s="403" t="s">
        <v>891</v>
      </c>
      <c r="M11" s="403"/>
      <c r="N11" s="403" t="s">
        <v>25</v>
      </c>
      <c r="O11" s="403"/>
      <c r="P11" s="403"/>
      <c r="Q11" s="403"/>
      <c r="R11" s="403"/>
      <c r="S11" s="403"/>
      <c r="T11" s="403"/>
      <c r="U11" s="403" t="s">
        <v>25</v>
      </c>
      <c r="V11" s="403"/>
      <c r="W11" s="403"/>
      <c r="X11" s="403"/>
      <c r="Y11" s="403"/>
    </row>
    <row r="12" spans="1:25" ht="22.7" customHeight="1">
      <c r="A12" s="411"/>
      <c r="B12" s="412" t="s">
        <v>36</v>
      </c>
      <c r="C12" s="408" t="s">
        <v>36</v>
      </c>
      <c r="D12" s="408" t="s">
        <v>558</v>
      </c>
      <c r="E12" s="408" t="s">
        <v>123</v>
      </c>
      <c r="F12" s="408">
        <v>220</v>
      </c>
      <c r="G12" s="408">
        <v>2</v>
      </c>
      <c r="H12" s="408" t="s">
        <v>28</v>
      </c>
      <c r="I12" s="408">
        <v>23</v>
      </c>
      <c r="J12" s="408">
        <v>860</v>
      </c>
      <c r="K12" s="408">
        <v>700</v>
      </c>
      <c r="L12" s="408" t="s">
        <v>891</v>
      </c>
      <c r="M12" s="408"/>
      <c r="N12" s="408" t="s">
        <v>25</v>
      </c>
      <c r="O12" s="408"/>
      <c r="P12" s="408"/>
      <c r="Q12" s="408"/>
      <c r="R12" s="408"/>
      <c r="S12" s="408"/>
      <c r="T12" s="408"/>
      <c r="U12" s="408" t="s">
        <v>25</v>
      </c>
      <c r="V12" s="408"/>
      <c r="W12" s="408"/>
      <c r="X12" s="408"/>
      <c r="Y12" s="408"/>
    </row>
    <row r="13" spans="1:25" ht="22.5">
      <c r="A13" s="96"/>
      <c r="B13" s="173" t="s">
        <v>36</v>
      </c>
      <c r="C13" s="95" t="s">
        <v>247</v>
      </c>
      <c r="D13" s="95" t="s">
        <v>276</v>
      </c>
      <c r="E13" s="95" t="s">
        <v>328</v>
      </c>
      <c r="F13" s="95">
        <v>400</v>
      </c>
      <c r="G13" s="95">
        <v>1</v>
      </c>
      <c r="H13" s="95" t="s">
        <v>41</v>
      </c>
      <c r="I13" s="7">
        <v>40.53599853515616</v>
      </c>
      <c r="J13" s="95">
        <v>1650</v>
      </c>
      <c r="K13" s="95">
        <v>1280</v>
      </c>
      <c r="L13" s="95">
        <v>2015</v>
      </c>
      <c r="M13" s="95" t="s">
        <v>25</v>
      </c>
      <c r="N13" s="95"/>
      <c r="O13" s="95"/>
      <c r="P13" s="95"/>
      <c r="Q13" s="95"/>
      <c r="R13" s="95" t="s">
        <v>25</v>
      </c>
      <c r="S13" s="95"/>
      <c r="T13" s="95"/>
      <c r="U13" s="95"/>
      <c r="V13" s="95" t="s">
        <v>564</v>
      </c>
      <c r="W13" s="95"/>
      <c r="X13" s="95"/>
      <c r="Y13" s="95"/>
    </row>
    <row r="14" spans="1:25" ht="22.5">
      <c r="A14" s="91"/>
      <c r="B14" s="89" t="s">
        <v>36</v>
      </c>
      <c r="C14" s="90" t="s">
        <v>247</v>
      </c>
      <c r="D14" s="90" t="s">
        <v>276</v>
      </c>
      <c r="E14" s="90" t="s">
        <v>328</v>
      </c>
      <c r="F14" s="90">
        <v>400</v>
      </c>
      <c r="G14" s="90">
        <v>2</v>
      </c>
      <c r="H14" s="90" t="s">
        <v>41</v>
      </c>
      <c r="I14" s="92">
        <v>40.53599853515616</v>
      </c>
      <c r="J14" s="90">
        <v>1650</v>
      </c>
      <c r="K14" s="90">
        <v>1280</v>
      </c>
      <c r="L14" s="90">
        <v>2015</v>
      </c>
      <c r="M14" s="90" t="s">
        <v>25</v>
      </c>
      <c r="N14" s="90"/>
      <c r="O14" s="90"/>
      <c r="P14" s="90"/>
      <c r="Q14" s="90"/>
      <c r="R14" s="90" t="s">
        <v>25</v>
      </c>
      <c r="S14" s="90"/>
      <c r="T14" s="90"/>
      <c r="U14" s="90"/>
      <c r="V14" s="90" t="s">
        <v>564</v>
      </c>
      <c r="W14" s="90"/>
      <c r="X14" s="90"/>
      <c r="Y14" s="90"/>
    </row>
    <row r="15" spans="1:25" ht="22.7" customHeight="1">
      <c r="A15" s="96"/>
      <c r="B15" s="173" t="s">
        <v>36</v>
      </c>
      <c r="C15" s="95" t="s">
        <v>36</v>
      </c>
      <c r="D15" s="95" t="s">
        <v>273</v>
      </c>
      <c r="E15" s="95" t="s">
        <v>563</v>
      </c>
      <c r="F15" s="95">
        <v>400</v>
      </c>
      <c r="G15" s="95">
        <v>1</v>
      </c>
      <c r="H15" s="95" t="s">
        <v>41</v>
      </c>
      <c r="I15" s="7">
        <v>102.09999847412099</v>
      </c>
      <c r="J15" s="95">
        <v>1650</v>
      </c>
      <c r="K15" s="95">
        <v>1280</v>
      </c>
      <c r="L15" s="95">
        <v>2016</v>
      </c>
      <c r="M15" s="95" t="s">
        <v>25</v>
      </c>
      <c r="N15" s="95"/>
      <c r="O15" s="95"/>
      <c r="P15" s="95"/>
      <c r="Q15" s="95"/>
      <c r="R15" s="95"/>
      <c r="S15" s="95"/>
      <c r="T15" s="95"/>
      <c r="U15" s="95"/>
      <c r="V15" s="95"/>
      <c r="W15" s="95"/>
      <c r="X15" s="95"/>
      <c r="Y15" s="95"/>
    </row>
    <row r="16" spans="1:25" ht="22.7" customHeight="1">
      <c r="A16" s="91"/>
      <c r="B16" s="89" t="s">
        <v>36</v>
      </c>
      <c r="C16" s="90" t="s">
        <v>36</v>
      </c>
      <c r="D16" s="90" t="s">
        <v>273</v>
      </c>
      <c r="E16" s="90" t="s">
        <v>563</v>
      </c>
      <c r="F16" s="90">
        <v>400</v>
      </c>
      <c r="G16" s="90">
        <v>2</v>
      </c>
      <c r="H16" s="90" t="s">
        <v>41</v>
      </c>
      <c r="I16" s="92">
        <v>102.09999847412099</v>
      </c>
      <c r="J16" s="90">
        <v>1650</v>
      </c>
      <c r="K16" s="90">
        <v>1280</v>
      </c>
      <c r="L16" s="90">
        <v>2016</v>
      </c>
      <c r="M16" s="90" t="s">
        <v>25</v>
      </c>
      <c r="N16" s="90"/>
      <c r="O16" s="90"/>
      <c r="P16" s="90"/>
      <c r="Q16" s="90"/>
      <c r="R16" s="90"/>
      <c r="S16" s="90"/>
      <c r="T16" s="90"/>
      <c r="U16" s="90"/>
      <c r="V16" s="90"/>
      <c r="W16" s="90"/>
      <c r="X16" s="90"/>
      <c r="Y16" s="90"/>
    </row>
    <row r="17" spans="1:25" ht="22.5">
      <c r="A17" s="339"/>
      <c r="B17" s="174" t="s">
        <v>198</v>
      </c>
      <c r="C17" s="87" t="s">
        <v>36</v>
      </c>
      <c r="D17" s="87" t="s">
        <v>241</v>
      </c>
      <c r="E17" s="87" t="s">
        <v>273</v>
      </c>
      <c r="F17" s="87">
        <v>400</v>
      </c>
      <c r="G17" s="87">
        <v>1</v>
      </c>
      <c r="H17" s="87" t="s">
        <v>41</v>
      </c>
      <c r="I17" s="8">
        <v>106</v>
      </c>
      <c r="J17" s="87">
        <v>1650</v>
      </c>
      <c r="K17" s="87">
        <v>1280</v>
      </c>
      <c r="L17" s="87">
        <v>2017</v>
      </c>
      <c r="M17" s="87" t="s">
        <v>25</v>
      </c>
      <c r="N17" s="87"/>
      <c r="O17" s="87"/>
      <c r="P17" s="87"/>
      <c r="Q17" s="87"/>
      <c r="R17" s="87"/>
      <c r="S17" s="87"/>
      <c r="T17" s="87"/>
      <c r="U17" s="87"/>
      <c r="V17" s="87" t="s">
        <v>1053</v>
      </c>
      <c r="W17" s="87"/>
      <c r="X17" s="87"/>
      <c r="Y17" s="87"/>
    </row>
    <row r="18" spans="1:25" ht="22.7" customHeight="1">
      <c r="A18" s="96" t="s">
        <v>1107</v>
      </c>
      <c r="B18" s="173" t="s">
        <v>36</v>
      </c>
      <c r="C18" s="95" t="s">
        <v>36</v>
      </c>
      <c r="D18" s="95" t="s">
        <v>569</v>
      </c>
      <c r="E18" s="95" t="s">
        <v>565</v>
      </c>
      <c r="F18" s="95">
        <v>220</v>
      </c>
      <c r="G18" s="95">
        <v>1</v>
      </c>
      <c r="H18" s="95" t="s">
        <v>28</v>
      </c>
      <c r="I18" s="7">
        <v>56</v>
      </c>
      <c r="J18" s="95">
        <v>860</v>
      </c>
      <c r="K18" s="95">
        <v>730</v>
      </c>
      <c r="L18" s="95">
        <v>2017</v>
      </c>
      <c r="M18" s="95" t="s">
        <v>25</v>
      </c>
      <c r="N18" s="95"/>
      <c r="O18" s="95"/>
      <c r="P18" s="95" t="s">
        <v>25</v>
      </c>
      <c r="Q18" s="95"/>
      <c r="R18" s="95"/>
      <c r="S18" s="95"/>
      <c r="T18" s="95"/>
      <c r="U18" s="95" t="s">
        <v>25</v>
      </c>
      <c r="V18" s="95" t="s">
        <v>31</v>
      </c>
      <c r="W18" s="95"/>
      <c r="X18" s="95"/>
      <c r="Y18" s="95"/>
    </row>
    <row r="19" spans="1:25" ht="22.7" customHeight="1">
      <c r="A19" s="96" t="s">
        <v>1107</v>
      </c>
      <c r="B19" s="173" t="s">
        <v>36</v>
      </c>
      <c r="C19" s="95" t="s">
        <v>36</v>
      </c>
      <c r="D19" s="95" t="s">
        <v>569</v>
      </c>
      <c r="E19" s="95" t="s">
        <v>570</v>
      </c>
      <c r="F19" s="95">
        <v>220</v>
      </c>
      <c r="G19" s="95">
        <v>1</v>
      </c>
      <c r="H19" s="95" t="s">
        <v>102</v>
      </c>
      <c r="I19" s="7">
        <v>68</v>
      </c>
      <c r="J19" s="95">
        <v>430</v>
      </c>
      <c r="K19" s="95">
        <v>350</v>
      </c>
      <c r="L19" s="95">
        <v>2017</v>
      </c>
      <c r="M19" s="95" t="s">
        <v>25</v>
      </c>
      <c r="N19" s="95"/>
      <c r="O19" s="95"/>
      <c r="P19" s="95"/>
      <c r="Q19" s="95"/>
      <c r="R19" s="95"/>
      <c r="S19" s="95"/>
      <c r="T19" s="95"/>
      <c r="U19" s="95" t="s">
        <v>25</v>
      </c>
      <c r="V19" s="95" t="s">
        <v>571</v>
      </c>
      <c r="W19" s="95"/>
      <c r="X19" s="95"/>
      <c r="Y19" s="95"/>
    </row>
    <row r="20" spans="1:25" ht="22.7" customHeight="1">
      <c r="A20" s="98" t="s">
        <v>1107</v>
      </c>
      <c r="B20" s="99" t="s">
        <v>36</v>
      </c>
      <c r="C20" s="97" t="s">
        <v>36</v>
      </c>
      <c r="D20" s="97" t="s">
        <v>572</v>
      </c>
      <c r="E20" s="97" t="s">
        <v>570</v>
      </c>
      <c r="F20" s="97">
        <v>220</v>
      </c>
      <c r="G20" s="97">
        <v>1</v>
      </c>
      <c r="H20" s="97" t="s">
        <v>104</v>
      </c>
      <c r="I20" s="100">
        <v>68</v>
      </c>
      <c r="J20" s="97">
        <v>430</v>
      </c>
      <c r="K20" s="97">
        <v>350</v>
      </c>
      <c r="L20" s="97">
        <v>2017</v>
      </c>
      <c r="M20" s="97" t="s">
        <v>25</v>
      </c>
      <c r="N20" s="97"/>
      <c r="O20" s="97"/>
      <c r="P20" s="97"/>
      <c r="Q20" s="97"/>
      <c r="R20" s="97"/>
      <c r="S20" s="97"/>
      <c r="T20" s="97"/>
      <c r="U20" s="97" t="s">
        <v>25</v>
      </c>
      <c r="V20" s="97" t="s">
        <v>571</v>
      </c>
      <c r="W20" s="97"/>
      <c r="X20" s="97"/>
      <c r="Y20" s="97"/>
    </row>
    <row r="21" spans="1:25" ht="22.7" customHeight="1">
      <c r="A21" s="96" t="s">
        <v>1107</v>
      </c>
      <c r="B21" s="173" t="s">
        <v>36</v>
      </c>
      <c r="C21" s="95" t="s">
        <v>36</v>
      </c>
      <c r="D21" s="95" t="s">
        <v>572</v>
      </c>
      <c r="E21" s="95" t="s">
        <v>569</v>
      </c>
      <c r="F21" s="95">
        <v>220</v>
      </c>
      <c r="G21" s="95">
        <v>1</v>
      </c>
      <c r="H21" s="95" t="s">
        <v>28</v>
      </c>
      <c r="I21" s="103">
        <v>0.1</v>
      </c>
      <c r="J21" s="95">
        <v>860</v>
      </c>
      <c r="K21" s="95">
        <v>730</v>
      </c>
      <c r="L21" s="95">
        <v>2017</v>
      </c>
      <c r="M21" s="95" t="s">
        <v>25</v>
      </c>
      <c r="N21" s="95"/>
      <c r="O21" s="95"/>
      <c r="P21" s="95"/>
      <c r="Q21" s="95"/>
      <c r="R21" s="95"/>
      <c r="S21" s="95"/>
      <c r="T21" s="95"/>
      <c r="U21" s="95" t="s">
        <v>25</v>
      </c>
      <c r="V21" s="95" t="s">
        <v>571</v>
      </c>
      <c r="W21" s="95"/>
      <c r="X21" s="95"/>
      <c r="Y21" s="95"/>
    </row>
    <row r="22" spans="1:25" ht="22.7" customHeight="1">
      <c r="A22" s="98" t="s">
        <v>1107</v>
      </c>
      <c r="B22" s="99" t="s">
        <v>36</v>
      </c>
      <c r="C22" s="97" t="s">
        <v>36</v>
      </c>
      <c r="D22" s="97" t="s">
        <v>572</v>
      </c>
      <c r="E22" s="97" t="s">
        <v>569</v>
      </c>
      <c r="F22" s="97">
        <v>220</v>
      </c>
      <c r="G22" s="97">
        <v>2</v>
      </c>
      <c r="H22" s="97" t="s">
        <v>28</v>
      </c>
      <c r="I22" s="42">
        <v>0.1</v>
      </c>
      <c r="J22" s="97">
        <v>860</v>
      </c>
      <c r="K22" s="97">
        <v>730</v>
      </c>
      <c r="L22" s="97">
        <v>2017</v>
      </c>
      <c r="M22" s="97" t="s">
        <v>25</v>
      </c>
      <c r="N22" s="97"/>
      <c r="O22" s="97"/>
      <c r="P22" s="97"/>
      <c r="Q22" s="97"/>
      <c r="R22" s="97" t="s">
        <v>8</v>
      </c>
      <c r="S22" s="97"/>
      <c r="T22" s="97"/>
      <c r="U22" s="97" t="s">
        <v>25</v>
      </c>
      <c r="V22" s="97" t="s">
        <v>571</v>
      </c>
      <c r="W22" s="97"/>
      <c r="X22" s="97"/>
      <c r="Y22" s="97"/>
    </row>
    <row r="23" spans="1:25" ht="22.7" customHeight="1">
      <c r="A23" s="105"/>
      <c r="B23" s="101" t="s">
        <v>198</v>
      </c>
      <c r="C23" s="104" t="s">
        <v>36</v>
      </c>
      <c r="D23" s="104" t="s">
        <v>275</v>
      </c>
      <c r="E23" s="104" t="s">
        <v>276</v>
      </c>
      <c r="F23" s="104">
        <v>400</v>
      </c>
      <c r="G23" s="104">
        <v>1</v>
      </c>
      <c r="H23" s="104" t="s">
        <v>41</v>
      </c>
      <c r="I23" s="93">
        <v>107.78400000000001</v>
      </c>
      <c r="J23" s="104">
        <v>1600</v>
      </c>
      <c r="K23" s="104">
        <v>1280</v>
      </c>
      <c r="L23" s="104">
        <v>2018</v>
      </c>
      <c r="M23" s="104" t="s">
        <v>25</v>
      </c>
      <c r="N23" s="104"/>
      <c r="O23" s="104"/>
      <c r="P23" s="104"/>
      <c r="Q23" s="104"/>
      <c r="R23" s="104"/>
      <c r="S23" s="104"/>
      <c r="T23" s="104"/>
      <c r="U23" s="104"/>
      <c r="V23" s="104" t="s">
        <v>1052</v>
      </c>
      <c r="W23" s="104"/>
      <c r="X23" s="104"/>
      <c r="Y23" s="104"/>
    </row>
    <row r="24" spans="1:25" ht="22.15" customHeight="1">
      <c r="A24" s="96"/>
      <c r="B24" s="173" t="s">
        <v>36</v>
      </c>
      <c r="C24" s="95" t="s">
        <v>36</v>
      </c>
      <c r="D24" s="95" t="s">
        <v>560</v>
      </c>
      <c r="E24" s="95" t="s">
        <v>565</v>
      </c>
      <c r="F24" s="95">
        <v>220</v>
      </c>
      <c r="G24" s="95">
        <v>1</v>
      </c>
      <c r="H24" s="95" t="s">
        <v>51</v>
      </c>
      <c r="I24" s="95" t="s">
        <v>566</v>
      </c>
      <c r="J24" s="95">
        <v>374</v>
      </c>
      <c r="K24" s="95">
        <v>374</v>
      </c>
      <c r="L24" s="95">
        <v>2018</v>
      </c>
      <c r="M24" s="95" t="s">
        <v>25</v>
      </c>
      <c r="N24" s="95"/>
      <c r="O24" s="95"/>
      <c r="P24" s="95"/>
      <c r="Q24" s="95"/>
      <c r="R24" s="95"/>
      <c r="S24" s="95"/>
      <c r="T24" s="95"/>
      <c r="U24" s="95" t="s">
        <v>25</v>
      </c>
      <c r="V24" s="95"/>
      <c r="W24" s="95"/>
      <c r="X24" s="95"/>
      <c r="Y24" s="95"/>
    </row>
    <row r="25" spans="1:25" ht="22.15" customHeight="1">
      <c r="A25" s="105"/>
      <c r="B25" s="101" t="s">
        <v>36</v>
      </c>
      <c r="C25" s="104" t="s">
        <v>36</v>
      </c>
      <c r="D25" s="104" t="s">
        <v>567</v>
      </c>
      <c r="E25" s="104" t="s">
        <v>565</v>
      </c>
      <c r="F25" s="104">
        <v>220</v>
      </c>
      <c r="G25" s="104">
        <v>1</v>
      </c>
      <c r="H25" s="104" t="s">
        <v>51</v>
      </c>
      <c r="I25" s="104" t="s">
        <v>568</v>
      </c>
      <c r="J25" s="104">
        <v>450</v>
      </c>
      <c r="K25" s="104">
        <v>450</v>
      </c>
      <c r="L25" s="104">
        <v>2018</v>
      </c>
      <c r="M25" s="104" t="s">
        <v>25</v>
      </c>
      <c r="N25" s="104"/>
      <c r="O25" s="104"/>
      <c r="P25" s="104" t="s">
        <v>25</v>
      </c>
      <c r="Q25" s="104"/>
      <c r="R25" s="104"/>
      <c r="S25" s="104"/>
      <c r="T25" s="104"/>
      <c r="U25" s="104" t="s">
        <v>25</v>
      </c>
      <c r="V25" s="104"/>
      <c r="W25" s="104"/>
      <c r="X25" s="104"/>
      <c r="Y25" s="104"/>
    </row>
    <row r="26" spans="1:25" ht="23.25" customHeight="1">
      <c r="A26" s="320"/>
      <c r="B26" s="318" t="s">
        <v>26</v>
      </c>
      <c r="C26" s="319" t="s">
        <v>36</v>
      </c>
      <c r="D26" s="319" t="s">
        <v>117</v>
      </c>
      <c r="E26" s="319" t="s">
        <v>123</v>
      </c>
      <c r="F26" s="319">
        <v>220</v>
      </c>
      <c r="G26" s="319">
        <v>1</v>
      </c>
      <c r="H26" s="319" t="s">
        <v>41</v>
      </c>
      <c r="I26" s="321">
        <v>153.69999999999999</v>
      </c>
      <c r="J26" s="319">
        <v>420</v>
      </c>
      <c r="K26" s="319">
        <v>350</v>
      </c>
      <c r="L26" s="319">
        <v>2018</v>
      </c>
      <c r="M26" s="319"/>
      <c r="N26" s="319" t="s">
        <v>25</v>
      </c>
      <c r="O26" s="319"/>
      <c r="P26" s="319"/>
      <c r="Q26" s="319"/>
      <c r="R26" s="319"/>
      <c r="S26" s="319"/>
      <c r="T26" s="319"/>
      <c r="U26" s="319"/>
      <c r="V26" s="319" t="s">
        <v>1442</v>
      </c>
      <c r="W26" s="319"/>
      <c r="X26" s="319"/>
      <c r="Y26" s="319"/>
    </row>
    <row r="27" spans="1:25" ht="23.25" customHeight="1">
      <c r="A27" s="277"/>
      <c r="B27" s="276" t="s">
        <v>36</v>
      </c>
      <c r="C27" s="257" t="s">
        <v>36</v>
      </c>
      <c r="D27" s="257" t="s">
        <v>1255</v>
      </c>
      <c r="E27" s="257" t="s">
        <v>1253</v>
      </c>
      <c r="F27" s="257">
        <v>220</v>
      </c>
      <c r="G27" s="257">
        <v>1</v>
      </c>
      <c r="H27" s="257" t="s">
        <v>41</v>
      </c>
      <c r="I27" s="278">
        <v>29.5</v>
      </c>
      <c r="J27" s="257">
        <v>470</v>
      </c>
      <c r="K27" s="257">
        <v>270</v>
      </c>
      <c r="L27" s="257">
        <v>2018</v>
      </c>
      <c r="M27" s="257"/>
      <c r="N27" s="257" t="s">
        <v>25</v>
      </c>
      <c r="O27" s="257"/>
      <c r="P27" s="257"/>
      <c r="Q27" s="257"/>
      <c r="R27" s="257"/>
      <c r="S27" s="257"/>
      <c r="T27" s="257"/>
      <c r="U27" s="257"/>
      <c r="V27" s="257"/>
      <c r="W27" s="257"/>
      <c r="X27" s="257"/>
      <c r="Y27" s="257"/>
    </row>
    <row r="28" spans="1:25" s="161" customFormat="1" ht="22.5" customHeight="1">
      <c r="A28" s="149" t="s">
        <v>1248</v>
      </c>
      <c r="B28" s="150" t="s">
        <v>36</v>
      </c>
      <c r="C28" s="148" t="s">
        <v>36</v>
      </c>
      <c r="D28" s="148" t="s">
        <v>558</v>
      </c>
      <c r="E28" s="148" t="s">
        <v>1243</v>
      </c>
      <c r="F28" s="148">
        <v>400</v>
      </c>
      <c r="G28" s="148">
        <v>1</v>
      </c>
      <c r="H28" s="148" t="s">
        <v>66</v>
      </c>
      <c r="I28" s="151">
        <v>77</v>
      </c>
      <c r="J28" s="148">
        <v>1700</v>
      </c>
      <c r="K28" s="148">
        <v>1470</v>
      </c>
      <c r="L28" s="148">
        <v>2020</v>
      </c>
      <c r="M28" s="148"/>
      <c r="N28" s="148"/>
      <c r="O28" s="148"/>
      <c r="P28" s="148"/>
      <c r="Q28" s="148" t="s">
        <v>25</v>
      </c>
      <c r="R28" s="148"/>
      <c r="S28" s="148"/>
      <c r="T28" s="148"/>
      <c r="U28" s="148"/>
      <c r="V28" s="95"/>
      <c r="W28" s="95"/>
      <c r="X28" s="95"/>
      <c r="Y28" s="95"/>
    </row>
    <row r="29" spans="1:25" s="161" customFormat="1" ht="22.5" customHeight="1">
      <c r="A29" s="154" t="s">
        <v>1248</v>
      </c>
      <c r="B29" s="155" t="s">
        <v>36</v>
      </c>
      <c r="C29" s="153" t="s">
        <v>36</v>
      </c>
      <c r="D29" s="153" t="s">
        <v>276</v>
      </c>
      <c r="E29" s="153" t="s">
        <v>1243</v>
      </c>
      <c r="F29" s="153">
        <v>400</v>
      </c>
      <c r="G29" s="153">
        <v>1</v>
      </c>
      <c r="H29" s="153" t="s">
        <v>66</v>
      </c>
      <c r="I29" s="156">
        <v>67</v>
      </c>
      <c r="J29" s="153">
        <v>1700</v>
      </c>
      <c r="K29" s="153">
        <v>1470</v>
      </c>
      <c r="L29" s="153">
        <v>2020</v>
      </c>
      <c r="M29" s="153"/>
      <c r="N29" s="153"/>
      <c r="O29" s="153"/>
      <c r="P29" s="153"/>
      <c r="Q29" s="153" t="s">
        <v>25</v>
      </c>
      <c r="R29" s="153"/>
      <c r="S29" s="153"/>
      <c r="T29" s="153"/>
      <c r="U29" s="153"/>
      <c r="V29" s="97"/>
      <c r="W29" s="97"/>
      <c r="X29" s="97"/>
      <c r="Y29" s="97"/>
    </row>
    <row r="30" spans="1:25" s="161" customFormat="1" ht="22.5" customHeight="1">
      <c r="A30" s="158" t="s">
        <v>1248</v>
      </c>
      <c r="B30" s="159" t="s">
        <v>36</v>
      </c>
      <c r="C30" s="157" t="s">
        <v>36</v>
      </c>
      <c r="D30" s="157" t="s">
        <v>276</v>
      </c>
      <c r="E30" s="157" t="s">
        <v>558</v>
      </c>
      <c r="F30" s="157">
        <v>400</v>
      </c>
      <c r="G30" s="157">
        <v>1</v>
      </c>
      <c r="H30" s="157" t="s">
        <v>68</v>
      </c>
      <c r="I30" s="160">
        <v>143</v>
      </c>
      <c r="J30" s="157">
        <v>1700</v>
      </c>
      <c r="K30" s="157">
        <v>1470</v>
      </c>
      <c r="L30" s="157">
        <v>2020</v>
      </c>
      <c r="M30" s="157"/>
      <c r="N30" s="157"/>
      <c r="O30" s="157"/>
      <c r="P30" s="157"/>
      <c r="Q30" s="157" t="s">
        <v>25</v>
      </c>
      <c r="R30" s="157"/>
      <c r="S30" s="157"/>
      <c r="T30" s="157"/>
      <c r="U30" s="157"/>
      <c r="V30" s="90"/>
      <c r="W30" s="90"/>
      <c r="X30" s="90"/>
      <c r="Y30" s="90"/>
    </row>
    <row r="31" spans="1:25" s="161" customFormat="1" ht="22.5" customHeight="1">
      <c r="A31" s="149" t="s">
        <v>1248</v>
      </c>
      <c r="B31" s="150" t="s">
        <v>36</v>
      </c>
      <c r="C31" s="148" t="s">
        <v>36</v>
      </c>
      <c r="D31" s="148" t="s">
        <v>273</v>
      </c>
      <c r="E31" s="148" t="s">
        <v>1244</v>
      </c>
      <c r="F31" s="148">
        <v>400</v>
      </c>
      <c r="G31" s="148">
        <v>1</v>
      </c>
      <c r="H31" s="148" t="s">
        <v>66</v>
      </c>
      <c r="I31" s="151">
        <v>78</v>
      </c>
      <c r="J31" s="148">
        <v>1740</v>
      </c>
      <c r="K31" s="148">
        <v>1420</v>
      </c>
      <c r="L31" s="148">
        <v>2020</v>
      </c>
      <c r="M31" s="148"/>
      <c r="N31" s="148"/>
      <c r="O31" s="148"/>
      <c r="P31" s="148"/>
      <c r="Q31" s="148" t="s">
        <v>25</v>
      </c>
      <c r="R31" s="148"/>
      <c r="S31" s="148"/>
      <c r="T31" s="148"/>
      <c r="U31" s="148"/>
      <c r="V31" s="95"/>
      <c r="W31" s="95"/>
      <c r="X31" s="95"/>
      <c r="Y31" s="95"/>
    </row>
    <row r="32" spans="1:25" s="161" customFormat="1" ht="22.5" customHeight="1">
      <c r="A32" s="154" t="s">
        <v>1248</v>
      </c>
      <c r="B32" s="155" t="s">
        <v>36</v>
      </c>
      <c r="C32" s="153" t="s">
        <v>36</v>
      </c>
      <c r="D32" s="153" t="s">
        <v>1036</v>
      </c>
      <c r="E32" s="153" t="s">
        <v>1244</v>
      </c>
      <c r="F32" s="153">
        <v>400</v>
      </c>
      <c r="G32" s="153">
        <v>1</v>
      </c>
      <c r="H32" s="153" t="s">
        <v>66</v>
      </c>
      <c r="I32" s="156">
        <v>43</v>
      </c>
      <c r="J32" s="153">
        <v>1740</v>
      </c>
      <c r="K32" s="153">
        <v>1420</v>
      </c>
      <c r="L32" s="153">
        <v>2020</v>
      </c>
      <c r="M32" s="153"/>
      <c r="N32" s="153"/>
      <c r="O32" s="153"/>
      <c r="P32" s="153"/>
      <c r="Q32" s="153" t="s">
        <v>25</v>
      </c>
      <c r="R32" s="153"/>
      <c r="S32" s="153"/>
      <c r="T32" s="153"/>
      <c r="U32" s="153"/>
      <c r="V32" s="97"/>
      <c r="W32" s="97"/>
      <c r="X32" s="97"/>
      <c r="Y32" s="97"/>
    </row>
    <row r="33" spans="1:25" s="161" customFormat="1" ht="22.5" customHeight="1">
      <c r="A33" s="158" t="s">
        <v>1248</v>
      </c>
      <c r="B33" s="159" t="s">
        <v>36</v>
      </c>
      <c r="C33" s="157" t="s">
        <v>36</v>
      </c>
      <c r="D33" s="157" t="s">
        <v>273</v>
      </c>
      <c r="E33" s="157" t="s">
        <v>1036</v>
      </c>
      <c r="F33" s="157">
        <v>400</v>
      </c>
      <c r="G33" s="157">
        <v>1</v>
      </c>
      <c r="H33" s="157" t="s">
        <v>68</v>
      </c>
      <c r="I33" s="160">
        <v>119.83</v>
      </c>
      <c r="J33" s="157">
        <v>1740</v>
      </c>
      <c r="K33" s="157">
        <v>1420</v>
      </c>
      <c r="L33" s="157">
        <v>2020</v>
      </c>
      <c r="M33" s="157"/>
      <c r="N33" s="157"/>
      <c r="O33" s="157"/>
      <c r="P33" s="157"/>
      <c r="Q33" s="157" t="s">
        <v>25</v>
      </c>
      <c r="R33" s="157"/>
      <c r="S33" s="157"/>
      <c r="T33" s="157"/>
      <c r="U33" s="157"/>
      <c r="V33" s="90"/>
      <c r="W33" s="90"/>
      <c r="X33" s="90"/>
      <c r="Y33" s="90"/>
    </row>
    <row r="34" spans="1:25" ht="22.5">
      <c r="A34" s="96"/>
      <c r="B34" s="173" t="s">
        <v>36</v>
      </c>
      <c r="C34" s="95" t="s">
        <v>247</v>
      </c>
      <c r="D34" s="95" t="s">
        <v>276</v>
      </c>
      <c r="E34" s="95" t="s">
        <v>343</v>
      </c>
      <c r="F34" s="95">
        <v>400</v>
      </c>
      <c r="G34" s="95">
        <v>1</v>
      </c>
      <c r="H34" s="95" t="s">
        <v>41</v>
      </c>
      <c r="I34" s="7">
        <v>49.78</v>
      </c>
      <c r="J34" s="95">
        <v>1650</v>
      </c>
      <c r="K34" s="95">
        <v>1280</v>
      </c>
      <c r="L34" s="95">
        <v>2020</v>
      </c>
      <c r="M34" s="95" t="s">
        <v>25</v>
      </c>
      <c r="N34" s="95"/>
      <c r="O34" s="95"/>
      <c r="P34" s="95"/>
      <c r="Q34" s="95"/>
      <c r="R34" s="95" t="s">
        <v>25</v>
      </c>
      <c r="S34" s="95"/>
      <c r="T34" s="95"/>
      <c r="U34" s="95"/>
      <c r="V34" s="95" t="s">
        <v>573</v>
      </c>
      <c r="W34" s="95"/>
      <c r="X34" s="95"/>
      <c r="Y34" s="95"/>
    </row>
    <row r="35" spans="1:25" ht="22.5">
      <c r="A35" s="98"/>
      <c r="B35" s="99" t="s">
        <v>36</v>
      </c>
      <c r="C35" s="97" t="s">
        <v>247</v>
      </c>
      <c r="D35" s="97" t="s">
        <v>276</v>
      </c>
      <c r="E35" s="97" t="s">
        <v>337</v>
      </c>
      <c r="F35" s="97">
        <v>400</v>
      </c>
      <c r="G35" s="97">
        <v>2</v>
      </c>
      <c r="H35" s="97" t="s">
        <v>41</v>
      </c>
      <c r="I35" s="100">
        <v>50</v>
      </c>
      <c r="J35" s="97">
        <v>1650</v>
      </c>
      <c r="K35" s="97">
        <v>1280</v>
      </c>
      <c r="L35" s="97">
        <v>2020</v>
      </c>
      <c r="M35" s="97" t="s">
        <v>25</v>
      </c>
      <c r="N35" s="97"/>
      <c r="O35" s="97"/>
      <c r="P35" s="97"/>
      <c r="Q35" s="97"/>
      <c r="R35" s="97" t="s">
        <v>25</v>
      </c>
      <c r="S35" s="97"/>
      <c r="T35" s="97"/>
      <c r="U35" s="97"/>
      <c r="V35" s="97" t="s">
        <v>574</v>
      </c>
      <c r="W35" s="97"/>
      <c r="X35" s="97"/>
      <c r="Y35" s="97"/>
    </row>
    <row r="36" spans="1:25" ht="20.45" customHeight="1">
      <c r="A36" s="105" t="s">
        <v>1108</v>
      </c>
      <c r="B36" s="101" t="s">
        <v>36</v>
      </c>
      <c r="C36" s="104" t="s">
        <v>36</v>
      </c>
      <c r="D36" s="104" t="s">
        <v>575</v>
      </c>
      <c r="E36" s="104" t="s">
        <v>576</v>
      </c>
      <c r="F36" s="104">
        <v>220</v>
      </c>
      <c r="G36" s="104">
        <v>2</v>
      </c>
      <c r="H36" s="104" t="s">
        <v>28</v>
      </c>
      <c r="I36" s="104">
        <v>4</v>
      </c>
      <c r="J36" s="104">
        <v>860</v>
      </c>
      <c r="K36" s="104">
        <v>730</v>
      </c>
      <c r="L36" s="104">
        <v>2020</v>
      </c>
      <c r="M36" s="104" t="s">
        <v>25</v>
      </c>
      <c r="N36" s="104"/>
      <c r="O36" s="104"/>
      <c r="P36" s="104"/>
      <c r="Q36" s="104"/>
      <c r="R36" s="104"/>
      <c r="S36" s="104"/>
      <c r="T36" s="104"/>
      <c r="U36" s="104" t="s">
        <v>25</v>
      </c>
      <c r="V36" s="104"/>
      <c r="W36" s="104"/>
      <c r="X36" s="104"/>
      <c r="Y36" s="104"/>
    </row>
    <row r="37" spans="1:25" ht="22.7" customHeight="1">
      <c r="A37" s="277"/>
      <c r="B37" s="311" t="s">
        <v>36</v>
      </c>
      <c r="C37" s="322" t="s">
        <v>34</v>
      </c>
      <c r="D37" s="323" t="s">
        <v>1443</v>
      </c>
      <c r="E37" s="257" t="s">
        <v>35</v>
      </c>
      <c r="F37" s="257">
        <v>66</v>
      </c>
      <c r="G37" s="257">
        <v>1</v>
      </c>
      <c r="H37" s="257" t="s">
        <v>104</v>
      </c>
      <c r="I37" s="314">
        <v>13</v>
      </c>
      <c r="J37" s="315"/>
      <c r="K37" s="315"/>
      <c r="L37" s="257">
        <v>2020</v>
      </c>
      <c r="M37" s="257"/>
      <c r="N37" s="257"/>
      <c r="O37" s="257"/>
      <c r="P37" s="257"/>
      <c r="Q37" s="257"/>
      <c r="R37" s="257"/>
      <c r="S37" s="257"/>
      <c r="T37" s="257"/>
      <c r="U37" s="257" t="s">
        <v>25</v>
      </c>
      <c r="V37" s="257"/>
      <c r="W37" s="257"/>
      <c r="X37" s="257"/>
      <c r="Y37" s="257"/>
    </row>
    <row r="38" spans="1:25" s="161" customFormat="1" ht="22.5" customHeight="1">
      <c r="A38" s="324"/>
      <c r="B38" s="325" t="s">
        <v>36</v>
      </c>
      <c r="C38" s="326" t="s">
        <v>34</v>
      </c>
      <c r="D38" s="327" t="s">
        <v>1443</v>
      </c>
      <c r="E38" s="328" t="s">
        <v>35</v>
      </c>
      <c r="F38" s="328">
        <v>66</v>
      </c>
      <c r="G38" s="328">
        <v>2</v>
      </c>
      <c r="H38" s="328" t="s">
        <v>104</v>
      </c>
      <c r="I38" s="329">
        <v>13</v>
      </c>
      <c r="J38" s="328"/>
      <c r="K38" s="328"/>
      <c r="L38" s="286">
        <v>2020</v>
      </c>
      <c r="M38" s="286"/>
      <c r="N38" s="286"/>
      <c r="O38" s="286"/>
      <c r="P38" s="286"/>
      <c r="Q38" s="286"/>
      <c r="R38" s="286"/>
      <c r="S38" s="286"/>
      <c r="T38" s="286"/>
      <c r="U38" s="286" t="s">
        <v>25</v>
      </c>
      <c r="V38" s="286" t="s">
        <v>1444</v>
      </c>
      <c r="W38" s="257"/>
      <c r="X38" s="257"/>
      <c r="Y38" s="257"/>
    </row>
    <row r="39" spans="1:25" s="161" customFormat="1" ht="22.5" customHeight="1">
      <c r="A39" s="324"/>
      <c r="B39" s="311" t="s">
        <v>36</v>
      </c>
      <c r="C39" s="330" t="s">
        <v>34</v>
      </c>
      <c r="D39" s="331" t="s">
        <v>1445</v>
      </c>
      <c r="E39" s="289" t="s">
        <v>35</v>
      </c>
      <c r="F39" s="289">
        <v>66</v>
      </c>
      <c r="G39" s="289">
        <v>1</v>
      </c>
      <c r="H39" s="289" t="s">
        <v>102</v>
      </c>
      <c r="I39" s="332">
        <v>11</v>
      </c>
      <c r="J39" s="333"/>
      <c r="K39" s="333"/>
      <c r="L39" s="289">
        <v>2020</v>
      </c>
      <c r="M39" s="289"/>
      <c r="N39" s="289"/>
      <c r="O39" s="289"/>
      <c r="P39" s="289"/>
      <c r="Q39" s="289"/>
      <c r="R39" s="289"/>
      <c r="S39" s="289"/>
      <c r="T39" s="289"/>
      <c r="U39" s="289" t="s">
        <v>25</v>
      </c>
      <c r="V39" s="289"/>
      <c r="W39" s="257"/>
      <c r="X39" s="257"/>
      <c r="Y39" s="257"/>
    </row>
    <row r="40" spans="1:25" ht="34.5" thickBot="1">
      <c r="A40" s="351"/>
      <c r="B40" s="488" t="s">
        <v>36</v>
      </c>
      <c r="C40" s="489" t="s">
        <v>34</v>
      </c>
      <c r="D40" s="490" t="s">
        <v>1445</v>
      </c>
      <c r="E40" s="491" t="s">
        <v>35</v>
      </c>
      <c r="F40" s="491">
        <v>66</v>
      </c>
      <c r="G40" s="491">
        <v>2</v>
      </c>
      <c r="H40" s="491" t="s">
        <v>102</v>
      </c>
      <c r="I40" s="492">
        <v>11</v>
      </c>
      <c r="J40" s="491"/>
      <c r="K40" s="491"/>
      <c r="L40" s="393">
        <v>2020</v>
      </c>
      <c r="M40" s="393"/>
      <c r="N40" s="393"/>
      <c r="O40" s="393"/>
      <c r="P40" s="393"/>
      <c r="Q40" s="393"/>
      <c r="R40" s="393"/>
      <c r="S40" s="393"/>
      <c r="T40" s="393"/>
      <c r="U40" s="393" t="s">
        <v>25</v>
      </c>
      <c r="V40" s="393" t="s">
        <v>1446</v>
      </c>
      <c r="W40" s="393"/>
      <c r="X40" s="393"/>
      <c r="Y40" s="393"/>
    </row>
    <row r="41" spans="1:25" s="108" customFormat="1" ht="22.5" customHeight="1" thickTop="1">
      <c r="A41" s="188"/>
      <c r="B41" s="140" t="s">
        <v>36</v>
      </c>
      <c r="C41" s="109" t="s">
        <v>36</v>
      </c>
      <c r="D41" s="109" t="s">
        <v>558</v>
      </c>
      <c r="E41" s="109" t="s">
        <v>1384</v>
      </c>
      <c r="F41" s="109">
        <v>400</v>
      </c>
      <c r="G41" s="109">
        <v>1</v>
      </c>
      <c r="H41" s="109" t="s">
        <v>28</v>
      </c>
      <c r="I41" s="141">
        <v>42</v>
      </c>
      <c r="J41" s="109">
        <v>1970</v>
      </c>
      <c r="K41" s="109">
        <v>1790</v>
      </c>
      <c r="L41" s="109" t="s">
        <v>1306</v>
      </c>
      <c r="M41" s="109"/>
      <c r="N41" s="109"/>
      <c r="O41" s="109"/>
      <c r="P41" s="109"/>
      <c r="Q41" s="109" t="s">
        <v>25</v>
      </c>
      <c r="R41" s="109" t="s">
        <v>8</v>
      </c>
      <c r="S41" s="109"/>
      <c r="T41" s="109"/>
      <c r="U41" s="109"/>
      <c r="V41" s="109"/>
      <c r="W41" s="109"/>
      <c r="X41" s="109"/>
      <c r="Y41" s="109"/>
    </row>
    <row r="42" spans="1:25" s="108" customFormat="1" ht="22.5" customHeight="1" thickBot="1">
      <c r="A42" s="212"/>
      <c r="B42" s="195" t="s">
        <v>36</v>
      </c>
      <c r="C42" s="196" t="s">
        <v>36</v>
      </c>
      <c r="D42" s="196" t="s">
        <v>558</v>
      </c>
      <c r="E42" s="196" t="s">
        <v>1384</v>
      </c>
      <c r="F42" s="196">
        <v>400</v>
      </c>
      <c r="G42" s="196">
        <v>2</v>
      </c>
      <c r="H42" s="196" t="s">
        <v>28</v>
      </c>
      <c r="I42" s="197">
        <v>42</v>
      </c>
      <c r="J42" s="196">
        <v>1970</v>
      </c>
      <c r="K42" s="196">
        <v>1790</v>
      </c>
      <c r="L42" s="196" t="s">
        <v>1306</v>
      </c>
      <c r="M42" s="196"/>
      <c r="N42" s="196"/>
      <c r="O42" s="196"/>
      <c r="P42" s="196"/>
      <c r="Q42" s="196" t="s">
        <v>25</v>
      </c>
      <c r="R42" s="196" t="s">
        <v>8</v>
      </c>
      <c r="S42" s="196"/>
      <c r="T42" s="196"/>
      <c r="U42" s="196"/>
      <c r="V42" s="196"/>
      <c r="W42" s="196"/>
      <c r="X42" s="196"/>
      <c r="Y42" s="196"/>
    </row>
  </sheetData>
  <mergeCells count="17">
    <mergeCell ref="L3:L4"/>
    <mergeCell ref="M3:U3"/>
    <mergeCell ref="V3:V4"/>
    <mergeCell ref="Y3:Y4"/>
    <mergeCell ref="W3:W4"/>
    <mergeCell ref="X3:X4"/>
    <mergeCell ref="A1:K1"/>
    <mergeCell ref="C3:C4"/>
    <mergeCell ref="D3:D4"/>
    <mergeCell ref="E3:E4"/>
    <mergeCell ref="F3:F4"/>
    <mergeCell ref="B3:B4"/>
    <mergeCell ref="G3:G4"/>
    <mergeCell ref="H3:H4"/>
    <mergeCell ref="I3:I4"/>
    <mergeCell ref="A3:A4"/>
    <mergeCell ref="J3:K3"/>
  </mergeCells>
  <conditionalFormatting sqref="L37 L39">
    <cfRule type="cellIs" dxfId="5" priority="7" operator="lessThan">
      <formula>#REF!</formula>
    </cfRule>
  </conditionalFormatting>
  <conditionalFormatting sqref="L38 L40">
    <cfRule type="cellIs" dxfId="4" priority="8" operator="lessThan">
      <formula>#REF!</formula>
    </cfRule>
  </conditionalFormatting>
  <pageMargins left="0.59055118110236227" right="0.31496062992125984" top="0.35433070866141736" bottom="0.59055118110236227" header="0" footer="0.19685039370078741"/>
  <pageSetup paperSize="8" scale="90" fitToHeight="50" orientation="landscape" r:id="rId1"/>
  <headerFooter>
    <oddFooter xml:space="preserve">&amp;L&amp;"Arial,Negrita"Líneas de 400 kV y 220 kV programadas en el horizonte 2020&amp;RAnexo I.1. Página &amp;P+4 </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6">
    <tabColor theme="6" tint="0.39997558519241921"/>
    <pageSetUpPr fitToPage="1"/>
  </sheetPr>
  <dimension ref="A1:Y62"/>
  <sheetViews>
    <sheetView topLeftCell="C56" zoomScaleNormal="100" zoomScaleSheetLayoutView="100" workbookViewId="0">
      <selection activeCell="I60" sqref="I60"/>
    </sheetView>
  </sheetViews>
  <sheetFormatPr baseColWidth="10" defaultColWidth="11.42578125" defaultRowHeight="11.25" outlineLevelCol="1"/>
  <cols>
    <col min="1" max="1" width="6.42578125" style="122" customWidth="1" outlineLevel="1"/>
    <col min="2" max="2" width="12.7109375" style="122" customWidth="1"/>
    <col min="3" max="3" width="14.140625" style="122" customWidth="1"/>
    <col min="4" max="5" width="18.7109375" style="4" customWidth="1"/>
    <col min="6" max="6" width="4.42578125" style="122" customWidth="1"/>
    <col min="7" max="7" width="4.28515625" style="122" customWidth="1"/>
    <col min="8" max="8" width="16.140625" style="122" customWidth="1"/>
    <col min="9" max="9" width="9.28515625" style="122" customWidth="1"/>
    <col min="10" max="11" width="6.5703125" style="122" customWidth="1"/>
    <col min="12" max="12" width="7.85546875" style="122" customWidth="1"/>
    <col min="13" max="21" width="5" style="122" customWidth="1"/>
    <col min="22" max="25" width="24.28515625" style="122" customWidth="1"/>
    <col min="26" max="16384" width="11.42578125" style="497"/>
  </cols>
  <sheetData>
    <row r="1" spans="1:25" ht="40.700000000000003" customHeight="1">
      <c r="A1" s="615" t="s">
        <v>1161</v>
      </c>
      <c r="B1" s="615"/>
      <c r="C1" s="615"/>
      <c r="D1" s="615"/>
      <c r="E1" s="615"/>
      <c r="F1" s="615"/>
      <c r="G1" s="615"/>
      <c r="H1" s="615"/>
      <c r="I1" s="615"/>
      <c r="J1" s="615"/>
      <c r="K1" s="615"/>
      <c r="L1" s="94"/>
      <c r="M1" s="94"/>
      <c r="N1" s="94"/>
      <c r="O1" s="94"/>
      <c r="P1" s="94"/>
      <c r="Q1" s="94"/>
      <c r="R1" s="94"/>
      <c r="S1" s="94"/>
      <c r="T1" s="94"/>
      <c r="U1" s="94"/>
      <c r="V1" s="497"/>
      <c r="W1" s="497"/>
      <c r="X1" s="497"/>
      <c r="Y1" s="447"/>
    </row>
    <row r="2" spans="1:25" ht="13.7" customHeight="1" thickBot="1">
      <c r="A2" s="177"/>
      <c r="B2" s="177"/>
      <c r="C2" s="177"/>
      <c r="D2" s="337"/>
      <c r="E2" s="337"/>
      <c r="F2" s="177"/>
      <c r="G2" s="177"/>
      <c r="H2" s="177"/>
      <c r="I2" s="177"/>
      <c r="J2" s="177"/>
      <c r="K2" s="177"/>
      <c r="L2" s="177"/>
      <c r="M2" s="177"/>
      <c r="N2" s="177"/>
      <c r="O2" s="177"/>
      <c r="P2" s="177"/>
      <c r="Q2" s="177"/>
      <c r="R2" s="177"/>
      <c r="S2" s="177"/>
      <c r="T2" s="177"/>
      <c r="U2" s="177"/>
      <c r="V2" s="177"/>
      <c r="W2" s="497"/>
      <c r="X2" s="497"/>
      <c r="Y2" s="346"/>
    </row>
    <row r="3" spans="1:25" s="496" customFormat="1" ht="21" customHeight="1">
      <c r="A3" s="619" t="s">
        <v>10</v>
      </c>
      <c r="B3" s="619" t="s">
        <v>11</v>
      </c>
      <c r="C3" s="616" t="s">
        <v>12</v>
      </c>
      <c r="D3" s="616" t="s">
        <v>13</v>
      </c>
      <c r="E3" s="616" t="s">
        <v>14</v>
      </c>
      <c r="F3" s="616" t="s">
        <v>15</v>
      </c>
      <c r="G3" s="616" t="s">
        <v>16</v>
      </c>
      <c r="H3" s="616" t="s">
        <v>17</v>
      </c>
      <c r="I3" s="616" t="s">
        <v>18</v>
      </c>
      <c r="J3" s="623" t="s">
        <v>19</v>
      </c>
      <c r="K3" s="624"/>
      <c r="L3" s="619" t="s">
        <v>20</v>
      </c>
      <c r="M3" s="623" t="s">
        <v>21</v>
      </c>
      <c r="N3" s="625"/>
      <c r="O3" s="625"/>
      <c r="P3" s="625"/>
      <c r="Q3" s="625"/>
      <c r="R3" s="625"/>
      <c r="S3" s="625"/>
      <c r="T3" s="625"/>
      <c r="U3" s="624"/>
      <c r="V3" s="616" t="s">
        <v>22</v>
      </c>
      <c r="W3" s="628" t="s">
        <v>1469</v>
      </c>
      <c r="X3" s="630" t="s">
        <v>1470</v>
      </c>
      <c r="Y3" s="626" t="s">
        <v>1468</v>
      </c>
    </row>
    <row r="4" spans="1:25" s="496" customFormat="1" ht="23.45" customHeight="1" thickBot="1">
      <c r="A4" s="622"/>
      <c r="B4" s="620"/>
      <c r="C4" s="617"/>
      <c r="D4" s="638"/>
      <c r="E4" s="638"/>
      <c r="F4" s="617"/>
      <c r="G4" s="617"/>
      <c r="H4" s="617"/>
      <c r="I4" s="621"/>
      <c r="J4" s="170" t="s">
        <v>23</v>
      </c>
      <c r="K4" s="172" t="s">
        <v>24</v>
      </c>
      <c r="L4" s="617"/>
      <c r="M4" s="171" t="s">
        <v>0</v>
      </c>
      <c r="N4" s="171" t="s">
        <v>1</v>
      </c>
      <c r="O4" s="171" t="s">
        <v>2</v>
      </c>
      <c r="P4" s="171" t="s">
        <v>3</v>
      </c>
      <c r="Q4" s="171" t="s">
        <v>4</v>
      </c>
      <c r="R4" s="171" t="s">
        <v>1116</v>
      </c>
      <c r="S4" s="171" t="s">
        <v>1117</v>
      </c>
      <c r="T4" s="171" t="s">
        <v>5</v>
      </c>
      <c r="U4" s="170" t="s">
        <v>6</v>
      </c>
      <c r="V4" s="617"/>
      <c r="W4" s="629"/>
      <c r="X4" s="631"/>
      <c r="Y4" s="627"/>
    </row>
    <row r="5" spans="1:25" ht="22.7" customHeight="1">
      <c r="A5" s="418"/>
      <c r="B5" s="419" t="s">
        <v>207</v>
      </c>
      <c r="C5" s="417" t="s">
        <v>207</v>
      </c>
      <c r="D5" s="417" t="s">
        <v>581</v>
      </c>
      <c r="E5" s="417" t="s">
        <v>583</v>
      </c>
      <c r="F5" s="417">
        <v>220</v>
      </c>
      <c r="G5" s="417">
        <v>1</v>
      </c>
      <c r="H5" s="417" t="s">
        <v>41</v>
      </c>
      <c r="I5" s="420">
        <v>24.5</v>
      </c>
      <c r="J5" s="417">
        <v>430</v>
      </c>
      <c r="K5" s="417">
        <v>400</v>
      </c>
      <c r="L5" s="417" t="s">
        <v>891</v>
      </c>
      <c r="M5" s="417" t="s">
        <v>25</v>
      </c>
      <c r="N5" s="417"/>
      <c r="O5" s="417"/>
      <c r="P5" s="417"/>
      <c r="Q5" s="417"/>
      <c r="R5" s="417"/>
      <c r="S5" s="417"/>
      <c r="T5" s="417"/>
      <c r="U5" s="417"/>
      <c r="V5" s="417"/>
      <c r="W5" s="417"/>
      <c r="X5" s="417"/>
      <c r="Y5" s="417"/>
    </row>
    <row r="6" spans="1:25" ht="22.7" customHeight="1">
      <c r="A6" s="418"/>
      <c r="B6" s="419" t="s">
        <v>207</v>
      </c>
      <c r="C6" s="417" t="s">
        <v>207</v>
      </c>
      <c r="D6" s="417" t="s">
        <v>578</v>
      </c>
      <c r="E6" s="417" t="s">
        <v>577</v>
      </c>
      <c r="F6" s="417">
        <v>220</v>
      </c>
      <c r="G6" s="417">
        <v>1</v>
      </c>
      <c r="H6" s="417" t="s">
        <v>41</v>
      </c>
      <c r="I6" s="420">
        <v>33</v>
      </c>
      <c r="J6" s="417">
        <v>410</v>
      </c>
      <c r="K6" s="417">
        <v>340</v>
      </c>
      <c r="L6" s="417" t="s">
        <v>891</v>
      </c>
      <c r="M6" s="417" t="s">
        <v>25</v>
      </c>
      <c r="N6" s="417"/>
      <c r="O6" s="417"/>
      <c r="P6" s="417"/>
      <c r="Q6" s="417"/>
      <c r="R6" s="417"/>
      <c r="S6" s="417"/>
      <c r="T6" s="417"/>
      <c r="U6" s="417"/>
      <c r="V6" s="417"/>
      <c r="W6" s="417"/>
      <c r="X6" s="417"/>
      <c r="Y6" s="417"/>
    </row>
    <row r="7" spans="1:25" ht="22.7" customHeight="1">
      <c r="A7" s="418"/>
      <c r="B7" s="419" t="s">
        <v>207</v>
      </c>
      <c r="C7" s="417" t="s">
        <v>207</v>
      </c>
      <c r="D7" s="417" t="s">
        <v>581</v>
      </c>
      <c r="E7" s="417" t="s">
        <v>584</v>
      </c>
      <c r="F7" s="417">
        <v>220</v>
      </c>
      <c r="G7" s="417">
        <v>1</v>
      </c>
      <c r="H7" s="417" t="s">
        <v>41</v>
      </c>
      <c r="I7" s="456">
        <v>39</v>
      </c>
      <c r="J7" s="417">
        <v>430</v>
      </c>
      <c r="K7" s="417">
        <v>390</v>
      </c>
      <c r="L7" s="417" t="s">
        <v>891</v>
      </c>
      <c r="M7" s="417" t="s">
        <v>25</v>
      </c>
      <c r="N7" s="417"/>
      <c r="O7" s="417"/>
      <c r="P7" s="417"/>
      <c r="Q7" s="417"/>
      <c r="R7" s="417"/>
      <c r="S7" s="417"/>
      <c r="T7" s="417"/>
      <c r="U7" s="417"/>
      <c r="V7" s="417"/>
      <c r="W7" s="417"/>
      <c r="X7" s="417"/>
      <c r="Y7" s="417"/>
    </row>
    <row r="8" spans="1:25" ht="22.7" customHeight="1">
      <c r="A8" s="418"/>
      <c r="B8" s="419" t="s">
        <v>207</v>
      </c>
      <c r="C8" s="417" t="s">
        <v>207</v>
      </c>
      <c r="D8" s="417" t="s">
        <v>586</v>
      </c>
      <c r="E8" s="417" t="s">
        <v>587</v>
      </c>
      <c r="F8" s="417">
        <v>220</v>
      </c>
      <c r="G8" s="417">
        <v>1</v>
      </c>
      <c r="H8" s="417" t="s">
        <v>41</v>
      </c>
      <c r="I8" s="420">
        <v>70</v>
      </c>
      <c r="J8" s="417">
        <v>410</v>
      </c>
      <c r="K8" s="417">
        <v>340</v>
      </c>
      <c r="L8" s="417" t="s">
        <v>891</v>
      </c>
      <c r="M8" s="417" t="s">
        <v>25</v>
      </c>
      <c r="N8" s="417"/>
      <c r="O8" s="417"/>
      <c r="P8" s="417"/>
      <c r="Q8" s="417"/>
      <c r="R8" s="417"/>
      <c r="S8" s="417"/>
      <c r="T8" s="417"/>
      <c r="U8" s="417"/>
      <c r="V8" s="417"/>
      <c r="W8" s="417"/>
      <c r="X8" s="417"/>
      <c r="Y8" s="417"/>
    </row>
    <row r="9" spans="1:25" ht="22.7" customHeight="1">
      <c r="A9" s="418"/>
      <c r="B9" s="419" t="s">
        <v>207</v>
      </c>
      <c r="C9" s="417" t="s">
        <v>207</v>
      </c>
      <c r="D9" s="417" t="s">
        <v>588</v>
      </c>
      <c r="E9" s="417" t="s">
        <v>589</v>
      </c>
      <c r="F9" s="417">
        <v>220</v>
      </c>
      <c r="G9" s="417">
        <v>1</v>
      </c>
      <c r="H9" s="417" t="s">
        <v>590</v>
      </c>
      <c r="I9" s="420" t="s">
        <v>591</v>
      </c>
      <c r="J9" s="417">
        <v>311</v>
      </c>
      <c r="K9" s="417">
        <v>311</v>
      </c>
      <c r="L9" s="417" t="s">
        <v>891</v>
      </c>
      <c r="M9" s="417" t="s">
        <v>25</v>
      </c>
      <c r="N9" s="417"/>
      <c r="O9" s="417"/>
      <c r="P9" s="417"/>
      <c r="Q9" s="417"/>
      <c r="R9" s="417"/>
      <c r="S9" s="417"/>
      <c r="T9" s="417"/>
      <c r="U9" s="417"/>
      <c r="V9" s="417"/>
      <c r="W9" s="417"/>
      <c r="X9" s="417"/>
      <c r="Y9" s="417"/>
    </row>
    <row r="10" spans="1:25" ht="21.6" customHeight="1">
      <c r="A10" s="105"/>
      <c r="B10" s="101" t="s">
        <v>207</v>
      </c>
      <c r="C10" s="104" t="s">
        <v>207</v>
      </c>
      <c r="D10" s="104" t="s">
        <v>609</v>
      </c>
      <c r="E10" s="104" t="s">
        <v>610</v>
      </c>
      <c r="F10" s="104">
        <v>220</v>
      </c>
      <c r="G10" s="104">
        <v>1</v>
      </c>
      <c r="H10" s="104" t="s">
        <v>51</v>
      </c>
      <c r="I10" s="93" t="s">
        <v>611</v>
      </c>
      <c r="J10" s="104">
        <v>440</v>
      </c>
      <c r="K10" s="104">
        <v>440</v>
      </c>
      <c r="L10" s="104">
        <v>2015</v>
      </c>
      <c r="M10" s="104" t="s">
        <v>25</v>
      </c>
      <c r="N10" s="104"/>
      <c r="O10" s="104"/>
      <c r="P10" s="104"/>
      <c r="Q10" s="104"/>
      <c r="R10" s="104"/>
      <c r="S10" s="104"/>
      <c r="T10" s="104"/>
      <c r="U10" s="104"/>
      <c r="V10" s="104"/>
      <c r="W10" s="104"/>
      <c r="X10" s="104"/>
      <c r="Y10" s="104"/>
    </row>
    <row r="11" spans="1:25" ht="22.7" customHeight="1">
      <c r="A11" s="418"/>
      <c r="B11" s="419" t="s">
        <v>207</v>
      </c>
      <c r="C11" s="417" t="s">
        <v>207</v>
      </c>
      <c r="D11" s="417" t="s">
        <v>584</v>
      </c>
      <c r="E11" s="417" t="s">
        <v>585</v>
      </c>
      <c r="F11" s="417">
        <v>220</v>
      </c>
      <c r="G11" s="417">
        <v>1</v>
      </c>
      <c r="H11" s="417" t="s">
        <v>41</v>
      </c>
      <c r="I11" s="420">
        <v>47.599998474121101</v>
      </c>
      <c r="J11" s="417">
        <v>400</v>
      </c>
      <c r="K11" s="417">
        <v>350</v>
      </c>
      <c r="L11" s="417" t="s">
        <v>891</v>
      </c>
      <c r="M11" s="417" t="s">
        <v>25</v>
      </c>
      <c r="N11" s="417"/>
      <c r="O11" s="417"/>
      <c r="P11" s="417"/>
      <c r="Q11" s="417"/>
      <c r="R11" s="417"/>
      <c r="S11" s="417"/>
      <c r="T11" s="417"/>
      <c r="U11" s="417"/>
      <c r="V11" s="417"/>
      <c r="W11" s="417"/>
      <c r="X11" s="417"/>
      <c r="Y11" s="417"/>
    </row>
    <row r="12" spans="1:25" ht="22.5">
      <c r="A12" s="406"/>
      <c r="B12" s="442" t="s">
        <v>207</v>
      </c>
      <c r="C12" s="403" t="s">
        <v>199</v>
      </c>
      <c r="D12" s="403" t="s">
        <v>208</v>
      </c>
      <c r="E12" s="403" t="s">
        <v>209</v>
      </c>
      <c r="F12" s="403">
        <v>400</v>
      </c>
      <c r="G12" s="403">
        <v>1</v>
      </c>
      <c r="H12" s="403" t="s">
        <v>28</v>
      </c>
      <c r="I12" s="407">
        <v>66</v>
      </c>
      <c r="J12" s="403">
        <v>1970</v>
      </c>
      <c r="K12" s="403">
        <v>1830</v>
      </c>
      <c r="L12" s="403" t="s">
        <v>891</v>
      </c>
      <c r="M12" s="403" t="s">
        <v>25</v>
      </c>
      <c r="N12" s="403"/>
      <c r="O12" s="403"/>
      <c r="P12" s="403"/>
      <c r="Q12" s="403"/>
      <c r="R12" s="403"/>
      <c r="S12" s="403"/>
      <c r="T12" s="403"/>
      <c r="U12" s="403"/>
      <c r="V12" s="434" t="s">
        <v>1079</v>
      </c>
      <c r="W12" s="434"/>
      <c r="X12" s="434"/>
      <c r="Y12" s="434"/>
    </row>
    <row r="13" spans="1:25" ht="22.5">
      <c r="A13" s="411"/>
      <c r="B13" s="412" t="s">
        <v>207</v>
      </c>
      <c r="C13" s="408" t="s">
        <v>199</v>
      </c>
      <c r="D13" s="408" t="s">
        <v>208</v>
      </c>
      <c r="E13" s="408" t="s">
        <v>209</v>
      </c>
      <c r="F13" s="408">
        <v>400</v>
      </c>
      <c r="G13" s="408">
        <v>2</v>
      </c>
      <c r="H13" s="408" t="s">
        <v>28</v>
      </c>
      <c r="I13" s="413">
        <v>66</v>
      </c>
      <c r="J13" s="408">
        <v>1970</v>
      </c>
      <c r="K13" s="408">
        <v>1830</v>
      </c>
      <c r="L13" s="408" t="s">
        <v>891</v>
      </c>
      <c r="M13" s="408" t="s">
        <v>25</v>
      </c>
      <c r="N13" s="408"/>
      <c r="O13" s="408"/>
      <c r="P13" s="408"/>
      <c r="Q13" s="408"/>
      <c r="R13" s="408"/>
      <c r="S13" s="408"/>
      <c r="T13" s="408"/>
      <c r="U13" s="408"/>
      <c r="V13" s="408" t="s">
        <v>1079</v>
      </c>
      <c r="W13" s="408"/>
      <c r="X13" s="408"/>
      <c r="Y13" s="408"/>
    </row>
    <row r="14" spans="1:25" ht="22.7" customHeight="1">
      <c r="A14" s="96"/>
      <c r="B14" s="173" t="s">
        <v>207</v>
      </c>
      <c r="C14" s="95" t="s">
        <v>207</v>
      </c>
      <c r="D14" s="95" t="s">
        <v>592</v>
      </c>
      <c r="E14" s="95" t="s">
        <v>593</v>
      </c>
      <c r="F14" s="95">
        <v>220</v>
      </c>
      <c r="G14" s="95">
        <v>1</v>
      </c>
      <c r="H14" s="95" t="s">
        <v>66</v>
      </c>
      <c r="I14" s="7">
        <v>2</v>
      </c>
      <c r="J14" s="95">
        <v>330</v>
      </c>
      <c r="K14" s="95">
        <v>260</v>
      </c>
      <c r="L14" s="95">
        <v>2016</v>
      </c>
      <c r="M14" s="95" t="s">
        <v>25</v>
      </c>
      <c r="N14" s="95"/>
      <c r="O14" s="95"/>
      <c r="P14" s="95"/>
      <c r="Q14" s="95"/>
      <c r="R14" s="95"/>
      <c r="S14" s="95"/>
      <c r="T14" s="95"/>
      <c r="U14" s="95"/>
      <c r="V14" s="95"/>
      <c r="W14" s="95"/>
      <c r="X14" s="95"/>
      <c r="Y14" s="95"/>
    </row>
    <row r="15" spans="1:25" ht="22.7" customHeight="1">
      <c r="A15" s="98"/>
      <c r="B15" s="99" t="s">
        <v>207</v>
      </c>
      <c r="C15" s="97" t="s">
        <v>207</v>
      </c>
      <c r="D15" s="97" t="s">
        <v>594</v>
      </c>
      <c r="E15" s="97" t="s">
        <v>593</v>
      </c>
      <c r="F15" s="97">
        <v>220</v>
      </c>
      <c r="G15" s="97">
        <v>1</v>
      </c>
      <c r="H15" s="97" t="s">
        <v>66</v>
      </c>
      <c r="I15" s="100">
        <v>27</v>
      </c>
      <c r="J15" s="97">
        <v>330</v>
      </c>
      <c r="K15" s="97">
        <v>260</v>
      </c>
      <c r="L15" s="97">
        <v>2016</v>
      </c>
      <c r="M15" s="97" t="s">
        <v>25</v>
      </c>
      <c r="N15" s="97"/>
      <c r="O15" s="97"/>
      <c r="P15" s="97"/>
      <c r="Q15" s="97"/>
      <c r="R15" s="97"/>
      <c r="S15" s="97"/>
      <c r="T15" s="97"/>
      <c r="U15" s="97"/>
      <c r="V15" s="97"/>
      <c r="W15" s="97"/>
      <c r="X15" s="97"/>
      <c r="Y15" s="97"/>
    </row>
    <row r="16" spans="1:25" ht="22.7" customHeight="1">
      <c r="A16" s="91"/>
      <c r="B16" s="89" t="s">
        <v>207</v>
      </c>
      <c r="C16" s="90" t="s">
        <v>207</v>
      </c>
      <c r="D16" s="90" t="s">
        <v>594</v>
      </c>
      <c r="E16" s="90" t="s">
        <v>592</v>
      </c>
      <c r="F16" s="90">
        <v>220</v>
      </c>
      <c r="G16" s="90">
        <v>1</v>
      </c>
      <c r="H16" s="90" t="s">
        <v>68</v>
      </c>
      <c r="I16" s="92">
        <v>27.200000762939499</v>
      </c>
      <c r="J16" s="90">
        <v>330</v>
      </c>
      <c r="K16" s="90">
        <v>260</v>
      </c>
      <c r="L16" s="90">
        <v>2016</v>
      </c>
      <c r="M16" s="90" t="s">
        <v>25</v>
      </c>
      <c r="N16" s="90"/>
      <c r="O16" s="90"/>
      <c r="P16" s="90"/>
      <c r="Q16" s="90"/>
      <c r="R16" s="90"/>
      <c r="S16" s="90"/>
      <c r="T16" s="90"/>
      <c r="U16" s="90"/>
      <c r="V16" s="90"/>
      <c r="W16" s="90"/>
      <c r="X16" s="90"/>
      <c r="Y16" s="90"/>
    </row>
    <row r="17" spans="1:25" ht="22.7" customHeight="1">
      <c r="A17" s="435"/>
      <c r="B17" s="436" t="s">
        <v>207</v>
      </c>
      <c r="C17" s="434" t="s">
        <v>207</v>
      </c>
      <c r="D17" s="434" t="s">
        <v>598</v>
      </c>
      <c r="E17" s="434" t="s">
        <v>599</v>
      </c>
      <c r="F17" s="434">
        <v>220</v>
      </c>
      <c r="G17" s="434">
        <v>1</v>
      </c>
      <c r="H17" s="436" t="s">
        <v>66</v>
      </c>
      <c r="I17" s="437">
        <v>14.45</v>
      </c>
      <c r="J17" s="434">
        <v>350</v>
      </c>
      <c r="K17" s="434">
        <v>330</v>
      </c>
      <c r="L17" s="434" t="s">
        <v>891</v>
      </c>
      <c r="M17" s="434" t="s">
        <v>25</v>
      </c>
      <c r="N17" s="434"/>
      <c r="O17" s="434"/>
      <c r="P17" s="434"/>
      <c r="Q17" s="434"/>
      <c r="R17" s="434"/>
      <c r="S17" s="434"/>
      <c r="T17" s="434"/>
      <c r="U17" s="434"/>
      <c r="V17" s="434"/>
      <c r="W17" s="434"/>
      <c r="X17" s="434"/>
      <c r="Y17" s="434"/>
    </row>
    <row r="18" spans="1:25" ht="22.7" customHeight="1">
      <c r="A18" s="411"/>
      <c r="B18" s="412" t="s">
        <v>207</v>
      </c>
      <c r="C18" s="408" t="s">
        <v>207</v>
      </c>
      <c r="D18" s="408" t="s">
        <v>600</v>
      </c>
      <c r="E18" s="408" t="s">
        <v>599</v>
      </c>
      <c r="F18" s="408">
        <v>220</v>
      </c>
      <c r="G18" s="408">
        <v>1</v>
      </c>
      <c r="H18" s="412" t="s">
        <v>66</v>
      </c>
      <c r="I18" s="408">
        <v>10</v>
      </c>
      <c r="J18" s="408">
        <v>350</v>
      </c>
      <c r="K18" s="408">
        <v>330</v>
      </c>
      <c r="L18" s="408" t="s">
        <v>891</v>
      </c>
      <c r="M18" s="408" t="s">
        <v>25</v>
      </c>
      <c r="N18" s="408"/>
      <c r="O18" s="408"/>
      <c r="P18" s="408"/>
      <c r="Q18" s="408"/>
      <c r="R18" s="408"/>
      <c r="S18" s="408"/>
      <c r="T18" s="408"/>
      <c r="U18" s="408"/>
      <c r="V18" s="408"/>
      <c r="W18" s="408"/>
      <c r="X18" s="408"/>
      <c r="Y18" s="408"/>
    </row>
    <row r="19" spans="1:25" ht="22.7" customHeight="1">
      <c r="A19" s="411"/>
      <c r="B19" s="412" t="s">
        <v>207</v>
      </c>
      <c r="C19" s="408" t="s">
        <v>207</v>
      </c>
      <c r="D19" s="408" t="s">
        <v>598</v>
      </c>
      <c r="E19" s="408" t="s">
        <v>600</v>
      </c>
      <c r="F19" s="408">
        <v>220</v>
      </c>
      <c r="G19" s="408">
        <v>1</v>
      </c>
      <c r="H19" s="412" t="s">
        <v>68</v>
      </c>
      <c r="I19" s="413">
        <v>23.850000381469702</v>
      </c>
      <c r="J19" s="408">
        <v>350</v>
      </c>
      <c r="K19" s="408">
        <v>330</v>
      </c>
      <c r="L19" s="416" t="s">
        <v>891</v>
      </c>
      <c r="M19" s="408" t="s">
        <v>25</v>
      </c>
      <c r="N19" s="408"/>
      <c r="O19" s="408"/>
      <c r="P19" s="408"/>
      <c r="Q19" s="408"/>
      <c r="R19" s="408"/>
      <c r="S19" s="408"/>
      <c r="T19" s="408"/>
      <c r="U19" s="408"/>
      <c r="V19" s="408"/>
      <c r="W19" s="408"/>
      <c r="X19" s="408"/>
      <c r="Y19" s="408"/>
    </row>
    <row r="20" spans="1:25" ht="22.7" customHeight="1">
      <c r="A20" s="96"/>
      <c r="B20" s="173" t="s">
        <v>207</v>
      </c>
      <c r="C20" s="95" t="s">
        <v>207</v>
      </c>
      <c r="D20" s="95" t="s">
        <v>601</v>
      </c>
      <c r="E20" s="95" t="s">
        <v>599</v>
      </c>
      <c r="F20" s="95">
        <v>220</v>
      </c>
      <c r="G20" s="95">
        <v>1</v>
      </c>
      <c r="H20" s="95" t="s">
        <v>66</v>
      </c>
      <c r="I20" s="95">
        <v>5</v>
      </c>
      <c r="J20" s="95">
        <v>320</v>
      </c>
      <c r="K20" s="95">
        <v>270</v>
      </c>
      <c r="L20" s="87">
        <v>2016</v>
      </c>
      <c r="M20" s="95" t="s">
        <v>25</v>
      </c>
      <c r="N20" s="95"/>
      <c r="O20" s="95"/>
      <c r="P20" s="95"/>
      <c r="Q20" s="95"/>
      <c r="R20" s="95"/>
      <c r="S20" s="95"/>
      <c r="T20" s="95"/>
      <c r="U20" s="95"/>
      <c r="V20" s="95" t="s">
        <v>602</v>
      </c>
      <c r="W20" s="95"/>
      <c r="X20" s="95"/>
      <c r="Y20" s="95"/>
    </row>
    <row r="21" spans="1:25" ht="22.7" customHeight="1">
      <c r="A21" s="98"/>
      <c r="B21" s="99" t="s">
        <v>207</v>
      </c>
      <c r="C21" s="97" t="s">
        <v>207</v>
      </c>
      <c r="D21" s="97" t="s">
        <v>581</v>
      </c>
      <c r="E21" s="97" t="s">
        <v>599</v>
      </c>
      <c r="F21" s="97">
        <v>220</v>
      </c>
      <c r="G21" s="97">
        <v>1</v>
      </c>
      <c r="H21" s="97" t="s">
        <v>66</v>
      </c>
      <c r="I21" s="97">
        <v>61</v>
      </c>
      <c r="J21" s="97">
        <v>320</v>
      </c>
      <c r="K21" s="97">
        <v>270</v>
      </c>
      <c r="L21" s="97">
        <v>2016</v>
      </c>
      <c r="M21" s="97" t="s">
        <v>25</v>
      </c>
      <c r="N21" s="97"/>
      <c r="O21" s="97"/>
      <c r="P21" s="97"/>
      <c r="Q21" s="97"/>
      <c r="R21" s="97"/>
      <c r="S21" s="97"/>
      <c r="T21" s="97"/>
      <c r="U21" s="97"/>
      <c r="V21" s="97"/>
      <c r="W21" s="97"/>
      <c r="X21" s="97"/>
      <c r="Y21" s="97"/>
    </row>
    <row r="22" spans="1:25" ht="22.7" customHeight="1">
      <c r="A22" s="91"/>
      <c r="B22" s="89" t="s">
        <v>207</v>
      </c>
      <c r="C22" s="90" t="s">
        <v>207</v>
      </c>
      <c r="D22" s="90" t="s">
        <v>603</v>
      </c>
      <c r="E22" s="90" t="s">
        <v>581</v>
      </c>
      <c r="F22" s="90">
        <v>220</v>
      </c>
      <c r="G22" s="90">
        <v>1</v>
      </c>
      <c r="H22" s="90" t="s">
        <v>68</v>
      </c>
      <c r="I22" s="92">
        <v>63.5</v>
      </c>
      <c r="J22" s="90">
        <v>320</v>
      </c>
      <c r="K22" s="90">
        <v>270</v>
      </c>
      <c r="L22" s="90">
        <v>2016</v>
      </c>
      <c r="M22" s="90" t="s">
        <v>25</v>
      </c>
      <c r="N22" s="90"/>
      <c r="O22" s="90"/>
      <c r="P22" s="90"/>
      <c r="Q22" s="90"/>
      <c r="R22" s="90"/>
      <c r="S22" s="90"/>
      <c r="T22" s="90"/>
      <c r="U22" s="90"/>
      <c r="V22" s="90"/>
      <c r="W22" s="90"/>
      <c r="X22" s="90"/>
      <c r="Y22" s="90"/>
    </row>
    <row r="23" spans="1:25" ht="22.7" customHeight="1">
      <c r="A23" s="339"/>
      <c r="B23" s="174" t="s">
        <v>207</v>
      </c>
      <c r="C23" s="87" t="s">
        <v>207</v>
      </c>
      <c r="D23" s="87" t="s">
        <v>605</v>
      </c>
      <c r="E23" s="87" t="s">
        <v>577</v>
      </c>
      <c r="F23" s="87">
        <v>220</v>
      </c>
      <c r="G23" s="87">
        <v>2</v>
      </c>
      <c r="H23" s="87" t="s">
        <v>28</v>
      </c>
      <c r="I23" s="8">
        <v>12.42</v>
      </c>
      <c r="J23" s="87">
        <v>470</v>
      </c>
      <c r="K23" s="87">
        <v>470</v>
      </c>
      <c r="L23" s="87">
        <v>2016</v>
      </c>
      <c r="M23" s="87" t="s">
        <v>25</v>
      </c>
      <c r="N23" s="87"/>
      <c r="O23" s="87"/>
      <c r="P23" s="87"/>
      <c r="Q23" s="87"/>
      <c r="R23" s="87"/>
      <c r="S23" s="87"/>
      <c r="T23" s="87"/>
      <c r="U23" s="87"/>
      <c r="V23" s="87"/>
      <c r="W23" s="87"/>
      <c r="X23" s="87"/>
      <c r="Y23" s="87"/>
    </row>
    <row r="24" spans="1:25" ht="22.7" customHeight="1">
      <c r="A24" s="98"/>
      <c r="B24" s="99" t="s">
        <v>207</v>
      </c>
      <c r="C24" s="97" t="s">
        <v>207</v>
      </c>
      <c r="D24" s="97" t="s">
        <v>286</v>
      </c>
      <c r="E24" s="97" t="s">
        <v>605</v>
      </c>
      <c r="F24" s="97">
        <v>220</v>
      </c>
      <c r="G24" s="97">
        <v>2</v>
      </c>
      <c r="H24" s="97" t="s">
        <v>28</v>
      </c>
      <c r="I24" s="100">
        <v>30.17</v>
      </c>
      <c r="J24" s="97">
        <v>470</v>
      </c>
      <c r="K24" s="97">
        <v>470</v>
      </c>
      <c r="L24" s="97">
        <v>2016</v>
      </c>
      <c r="M24" s="97" t="s">
        <v>25</v>
      </c>
      <c r="N24" s="97"/>
      <c r="O24" s="97"/>
      <c r="P24" s="97"/>
      <c r="Q24" s="97"/>
      <c r="R24" s="97"/>
      <c r="S24" s="97"/>
      <c r="T24" s="97"/>
      <c r="U24" s="97"/>
      <c r="V24" s="97"/>
      <c r="W24" s="97"/>
      <c r="X24" s="97"/>
      <c r="Y24" s="97"/>
    </row>
    <row r="25" spans="1:25" ht="22.7" customHeight="1">
      <c r="A25" s="98"/>
      <c r="B25" s="99" t="s">
        <v>207</v>
      </c>
      <c r="C25" s="97" t="s">
        <v>207</v>
      </c>
      <c r="D25" s="97" t="s">
        <v>286</v>
      </c>
      <c r="E25" s="97" t="s">
        <v>605</v>
      </c>
      <c r="F25" s="97">
        <v>220</v>
      </c>
      <c r="G25" s="97">
        <v>1</v>
      </c>
      <c r="H25" s="97" t="s">
        <v>225</v>
      </c>
      <c r="I25" s="100">
        <v>27.659999847412099</v>
      </c>
      <c r="J25" s="97">
        <v>470</v>
      </c>
      <c r="K25" s="97">
        <v>410</v>
      </c>
      <c r="L25" s="97">
        <v>2016</v>
      </c>
      <c r="M25" s="97" t="s">
        <v>25</v>
      </c>
      <c r="N25" s="97"/>
      <c r="O25" s="97"/>
      <c r="P25" s="97"/>
      <c r="Q25" s="97"/>
      <c r="R25" s="97"/>
      <c r="S25" s="97"/>
      <c r="T25" s="97"/>
      <c r="U25" s="97"/>
      <c r="V25" s="97"/>
      <c r="W25" s="97"/>
      <c r="X25" s="97"/>
      <c r="Y25" s="97"/>
    </row>
    <row r="26" spans="1:25" ht="22.7" customHeight="1">
      <c r="A26" s="98"/>
      <c r="B26" s="99" t="s">
        <v>207</v>
      </c>
      <c r="C26" s="97" t="s">
        <v>207</v>
      </c>
      <c r="D26" s="97" t="s">
        <v>605</v>
      </c>
      <c r="E26" s="97" t="s">
        <v>577</v>
      </c>
      <c r="F26" s="97">
        <v>220</v>
      </c>
      <c r="G26" s="97">
        <v>1</v>
      </c>
      <c r="H26" s="97" t="s">
        <v>225</v>
      </c>
      <c r="I26" s="100">
        <v>8.3000001907348597</v>
      </c>
      <c r="J26" s="97">
        <v>580</v>
      </c>
      <c r="K26" s="97">
        <v>410</v>
      </c>
      <c r="L26" s="97">
        <v>2016</v>
      </c>
      <c r="M26" s="97" t="s">
        <v>25</v>
      </c>
      <c r="N26" s="97"/>
      <c r="O26" s="97"/>
      <c r="P26" s="97"/>
      <c r="Q26" s="97"/>
      <c r="R26" s="97"/>
      <c r="S26" s="97"/>
      <c r="T26" s="97"/>
      <c r="U26" s="97"/>
      <c r="V26" s="97"/>
      <c r="W26" s="97"/>
      <c r="X26" s="97"/>
      <c r="Y26" s="97"/>
    </row>
    <row r="27" spans="1:25" ht="22.7" customHeight="1">
      <c r="A27" s="418" t="s">
        <v>613</v>
      </c>
      <c r="B27" s="419" t="s">
        <v>207</v>
      </c>
      <c r="C27" s="417" t="s">
        <v>207</v>
      </c>
      <c r="D27" s="417" t="s">
        <v>600</v>
      </c>
      <c r="E27" s="417" t="s">
        <v>599</v>
      </c>
      <c r="F27" s="417">
        <v>220</v>
      </c>
      <c r="G27" s="417">
        <v>1</v>
      </c>
      <c r="H27" s="417" t="s">
        <v>590</v>
      </c>
      <c r="I27" s="417" t="s">
        <v>614</v>
      </c>
      <c r="J27" s="417">
        <v>640</v>
      </c>
      <c r="K27" s="417">
        <v>510</v>
      </c>
      <c r="L27" s="417" t="s">
        <v>891</v>
      </c>
      <c r="M27" s="417" t="s">
        <v>25</v>
      </c>
      <c r="N27" s="417"/>
      <c r="O27" s="417"/>
      <c r="P27" s="417"/>
      <c r="Q27" s="417"/>
      <c r="R27" s="417"/>
      <c r="S27" s="417"/>
      <c r="T27" s="417"/>
      <c r="U27" s="417"/>
      <c r="V27" s="417"/>
      <c r="W27" s="417"/>
      <c r="X27" s="417"/>
      <c r="Y27" s="417"/>
    </row>
    <row r="28" spans="1:25" ht="22.7" customHeight="1">
      <c r="A28" s="96" t="s">
        <v>1004</v>
      </c>
      <c r="B28" s="173" t="s">
        <v>207</v>
      </c>
      <c r="C28" s="95" t="s">
        <v>207</v>
      </c>
      <c r="D28" s="95" t="s">
        <v>581</v>
      </c>
      <c r="E28" s="95" t="s">
        <v>606</v>
      </c>
      <c r="F28" s="95">
        <v>400</v>
      </c>
      <c r="G28" s="95">
        <v>1</v>
      </c>
      <c r="H28" s="95" t="s">
        <v>66</v>
      </c>
      <c r="I28" s="7">
        <v>88</v>
      </c>
      <c r="J28" s="95">
        <v>1580</v>
      </c>
      <c r="K28" s="95">
        <v>1390</v>
      </c>
      <c r="L28" s="95">
        <v>2017</v>
      </c>
      <c r="M28" s="95"/>
      <c r="N28" s="95"/>
      <c r="O28" s="95"/>
      <c r="P28" s="95" t="s">
        <v>25</v>
      </c>
      <c r="Q28" s="95"/>
      <c r="R28" s="95"/>
      <c r="S28" s="95"/>
      <c r="T28" s="95"/>
      <c r="U28" s="95"/>
      <c r="V28" s="95"/>
      <c r="W28" s="95"/>
      <c r="X28" s="95"/>
      <c r="Y28" s="95"/>
    </row>
    <row r="29" spans="1:25" ht="22.7" customHeight="1">
      <c r="A29" s="98" t="s">
        <v>1004</v>
      </c>
      <c r="B29" s="99" t="s">
        <v>207</v>
      </c>
      <c r="C29" s="97" t="s">
        <v>207</v>
      </c>
      <c r="D29" s="97" t="s">
        <v>607</v>
      </c>
      <c r="E29" s="97" t="s">
        <v>606</v>
      </c>
      <c r="F29" s="97">
        <v>400</v>
      </c>
      <c r="G29" s="97">
        <v>1</v>
      </c>
      <c r="H29" s="97" t="s">
        <v>66</v>
      </c>
      <c r="I29" s="100">
        <v>24</v>
      </c>
      <c r="J29" s="97">
        <v>1580</v>
      </c>
      <c r="K29" s="97">
        <v>1390</v>
      </c>
      <c r="L29" s="97">
        <v>2017</v>
      </c>
      <c r="M29" s="97"/>
      <c r="N29" s="97"/>
      <c r="O29" s="97"/>
      <c r="P29" s="97" t="s">
        <v>25</v>
      </c>
      <c r="Q29" s="97"/>
      <c r="R29" s="97"/>
      <c r="S29" s="97"/>
      <c r="T29" s="97"/>
      <c r="U29" s="97"/>
      <c r="V29" s="97"/>
      <c r="W29" s="97"/>
      <c r="X29" s="97"/>
      <c r="Y29" s="97"/>
    </row>
    <row r="30" spans="1:25" ht="22.7" customHeight="1">
      <c r="A30" s="91" t="s">
        <v>1004</v>
      </c>
      <c r="B30" s="89" t="s">
        <v>207</v>
      </c>
      <c r="C30" s="90" t="s">
        <v>207</v>
      </c>
      <c r="D30" s="90" t="s">
        <v>607</v>
      </c>
      <c r="E30" s="90" t="s">
        <v>581</v>
      </c>
      <c r="F30" s="90">
        <v>400</v>
      </c>
      <c r="G30" s="90">
        <v>2</v>
      </c>
      <c r="H30" s="90" t="s">
        <v>68</v>
      </c>
      <c r="I30" s="92">
        <v>110.449996948242</v>
      </c>
      <c r="J30" s="90">
        <v>1580</v>
      </c>
      <c r="K30" s="90">
        <v>1390</v>
      </c>
      <c r="L30" s="90">
        <v>2017</v>
      </c>
      <c r="M30" s="90"/>
      <c r="N30" s="90"/>
      <c r="O30" s="90"/>
      <c r="P30" s="90" t="s">
        <v>25</v>
      </c>
      <c r="Q30" s="90"/>
      <c r="R30" s="90"/>
      <c r="S30" s="90"/>
      <c r="T30" s="90"/>
      <c r="U30" s="90"/>
      <c r="V30" s="90"/>
      <c r="W30" s="90"/>
      <c r="X30" s="90"/>
      <c r="Y30" s="90"/>
    </row>
    <row r="31" spans="1:25" ht="22.7" customHeight="1">
      <c r="A31" s="339" t="s">
        <v>1004</v>
      </c>
      <c r="B31" s="174" t="s">
        <v>207</v>
      </c>
      <c r="C31" s="87" t="s">
        <v>207</v>
      </c>
      <c r="D31" s="87" t="s">
        <v>608</v>
      </c>
      <c r="E31" s="87" t="s">
        <v>606</v>
      </c>
      <c r="F31" s="87">
        <v>400</v>
      </c>
      <c r="G31" s="87">
        <v>1</v>
      </c>
      <c r="H31" s="87" t="s">
        <v>28</v>
      </c>
      <c r="I31" s="8">
        <v>30</v>
      </c>
      <c r="J31" s="87">
        <v>1970</v>
      </c>
      <c r="K31" s="87">
        <v>1830</v>
      </c>
      <c r="L31" s="87">
        <v>2017</v>
      </c>
      <c r="M31" s="87"/>
      <c r="N31" s="87"/>
      <c r="O31" s="87"/>
      <c r="P31" s="87" t="s">
        <v>25</v>
      </c>
      <c r="Q31" s="87"/>
      <c r="R31" s="87"/>
      <c r="S31" s="87"/>
      <c r="T31" s="87"/>
      <c r="U31" s="87"/>
      <c r="V31" s="87"/>
      <c r="W31" s="87"/>
      <c r="X31" s="87"/>
      <c r="Y31" s="87"/>
    </row>
    <row r="32" spans="1:25" ht="22.7" customHeight="1">
      <c r="A32" s="91" t="s">
        <v>1004</v>
      </c>
      <c r="B32" s="89" t="s">
        <v>207</v>
      </c>
      <c r="C32" s="90" t="s">
        <v>207</v>
      </c>
      <c r="D32" s="90" t="s">
        <v>608</v>
      </c>
      <c r="E32" s="90" t="s">
        <v>606</v>
      </c>
      <c r="F32" s="90">
        <v>400</v>
      </c>
      <c r="G32" s="90">
        <v>2</v>
      </c>
      <c r="H32" s="90" t="s">
        <v>28</v>
      </c>
      <c r="I32" s="92">
        <v>30</v>
      </c>
      <c r="J32" s="90">
        <v>1970</v>
      </c>
      <c r="K32" s="90">
        <v>1830</v>
      </c>
      <c r="L32" s="90">
        <v>2017</v>
      </c>
      <c r="M32" s="90"/>
      <c r="N32" s="90"/>
      <c r="O32" s="90"/>
      <c r="P32" s="90" t="s">
        <v>25</v>
      </c>
      <c r="Q32" s="90"/>
      <c r="R32" s="90"/>
      <c r="S32" s="90"/>
      <c r="T32" s="90"/>
      <c r="U32" s="90"/>
      <c r="V32" s="90"/>
      <c r="W32" s="90"/>
      <c r="X32" s="90"/>
      <c r="Y32" s="90"/>
    </row>
    <row r="33" spans="1:25" ht="22.7" customHeight="1">
      <c r="A33" s="96"/>
      <c r="B33" s="173" t="s">
        <v>207</v>
      </c>
      <c r="C33" s="95" t="s">
        <v>207</v>
      </c>
      <c r="D33" s="95" t="s">
        <v>585</v>
      </c>
      <c r="E33" s="95" t="s">
        <v>593</v>
      </c>
      <c r="F33" s="95">
        <v>220</v>
      </c>
      <c r="G33" s="95">
        <v>1</v>
      </c>
      <c r="H33" s="95" t="s">
        <v>28</v>
      </c>
      <c r="I33" s="7">
        <v>40</v>
      </c>
      <c r="J33" s="95">
        <v>860</v>
      </c>
      <c r="K33" s="95">
        <v>750</v>
      </c>
      <c r="L33" s="95">
        <v>2017</v>
      </c>
      <c r="M33" s="95" t="s">
        <v>25</v>
      </c>
      <c r="N33" s="95"/>
      <c r="O33" s="95"/>
      <c r="P33" s="95"/>
      <c r="Q33" s="95"/>
      <c r="R33" s="95"/>
      <c r="S33" s="95"/>
      <c r="T33" s="95"/>
      <c r="U33" s="95"/>
      <c r="V33" s="95" t="s">
        <v>604</v>
      </c>
      <c r="W33" s="95"/>
      <c r="X33" s="95"/>
      <c r="Y33" s="95"/>
    </row>
    <row r="34" spans="1:25" ht="22.7" customHeight="1">
      <c r="A34" s="105"/>
      <c r="B34" s="101" t="s">
        <v>207</v>
      </c>
      <c r="C34" s="104" t="s">
        <v>207</v>
      </c>
      <c r="D34" s="104" t="s">
        <v>600</v>
      </c>
      <c r="E34" s="104" t="s">
        <v>593</v>
      </c>
      <c r="F34" s="104">
        <v>220</v>
      </c>
      <c r="G34" s="104">
        <v>1</v>
      </c>
      <c r="H34" s="104" t="s">
        <v>28</v>
      </c>
      <c r="I34" s="93">
        <v>27</v>
      </c>
      <c r="J34" s="104">
        <v>860</v>
      </c>
      <c r="K34" s="104">
        <v>750</v>
      </c>
      <c r="L34" s="104">
        <v>2017</v>
      </c>
      <c r="M34" s="104" t="s">
        <v>25</v>
      </c>
      <c r="N34" s="104"/>
      <c r="O34" s="104"/>
      <c r="P34" s="104"/>
      <c r="Q34" s="104"/>
      <c r="R34" s="104"/>
      <c r="S34" s="104"/>
      <c r="T34" s="104"/>
      <c r="U34" s="104"/>
      <c r="V34" s="104" t="s">
        <v>604</v>
      </c>
      <c r="W34" s="104"/>
      <c r="X34" s="104"/>
      <c r="Y34" s="104"/>
    </row>
    <row r="35" spans="1:25" ht="22.7" customHeight="1">
      <c r="A35" s="339" t="s">
        <v>1004</v>
      </c>
      <c r="B35" s="174" t="s">
        <v>207</v>
      </c>
      <c r="C35" s="87" t="s">
        <v>207</v>
      </c>
      <c r="D35" s="87" t="s">
        <v>587</v>
      </c>
      <c r="E35" s="87" t="s">
        <v>608</v>
      </c>
      <c r="F35" s="87">
        <v>220</v>
      </c>
      <c r="G35" s="87">
        <v>1</v>
      </c>
      <c r="H35" s="87" t="s">
        <v>66</v>
      </c>
      <c r="I35" s="8">
        <v>23</v>
      </c>
      <c r="J35" s="87">
        <v>690</v>
      </c>
      <c r="K35" s="87">
        <v>490</v>
      </c>
      <c r="L35" s="87">
        <v>2017</v>
      </c>
      <c r="M35" s="87" t="s">
        <v>25</v>
      </c>
      <c r="N35" s="87"/>
      <c r="O35" s="87"/>
      <c r="P35" s="87" t="s">
        <v>25</v>
      </c>
      <c r="Q35" s="87"/>
      <c r="R35" s="87"/>
      <c r="S35" s="87"/>
      <c r="T35" s="87"/>
      <c r="U35" s="87"/>
      <c r="V35" s="87"/>
      <c r="W35" s="87"/>
      <c r="X35" s="87"/>
      <c r="Y35" s="87"/>
    </row>
    <row r="36" spans="1:25" ht="22.7" customHeight="1">
      <c r="A36" s="98" t="s">
        <v>1004</v>
      </c>
      <c r="B36" s="99" t="s">
        <v>207</v>
      </c>
      <c r="C36" s="97" t="s">
        <v>207</v>
      </c>
      <c r="D36" s="97" t="s">
        <v>612</v>
      </c>
      <c r="E36" s="97" t="s">
        <v>608</v>
      </c>
      <c r="F36" s="97">
        <v>220</v>
      </c>
      <c r="G36" s="97">
        <v>1</v>
      </c>
      <c r="H36" s="97" t="s">
        <v>66</v>
      </c>
      <c r="I36" s="100">
        <v>6</v>
      </c>
      <c r="J36" s="97">
        <v>690</v>
      </c>
      <c r="K36" s="97">
        <v>490</v>
      </c>
      <c r="L36" s="97">
        <v>2017</v>
      </c>
      <c r="M36" s="97" t="s">
        <v>25</v>
      </c>
      <c r="N36" s="97"/>
      <c r="O36" s="97"/>
      <c r="P36" s="97" t="s">
        <v>25</v>
      </c>
      <c r="Q36" s="97"/>
      <c r="R36" s="97"/>
      <c r="S36" s="97"/>
      <c r="T36" s="97"/>
      <c r="U36" s="97"/>
      <c r="V36" s="97"/>
      <c r="W36" s="97"/>
      <c r="X36" s="97"/>
      <c r="Y36" s="97"/>
    </row>
    <row r="37" spans="1:25" ht="22.7" customHeight="1">
      <c r="A37" s="91" t="s">
        <v>1004</v>
      </c>
      <c r="B37" s="89" t="s">
        <v>207</v>
      </c>
      <c r="C37" s="90" t="s">
        <v>207</v>
      </c>
      <c r="D37" s="90" t="s">
        <v>587</v>
      </c>
      <c r="E37" s="90" t="s">
        <v>612</v>
      </c>
      <c r="F37" s="90">
        <v>220</v>
      </c>
      <c r="G37" s="90">
        <v>1</v>
      </c>
      <c r="H37" s="90" t="s">
        <v>68</v>
      </c>
      <c r="I37" s="92">
        <v>27</v>
      </c>
      <c r="J37" s="90">
        <v>690</v>
      </c>
      <c r="K37" s="90">
        <v>490</v>
      </c>
      <c r="L37" s="90">
        <v>2017</v>
      </c>
      <c r="M37" s="90" t="s">
        <v>25</v>
      </c>
      <c r="N37" s="90"/>
      <c r="O37" s="90"/>
      <c r="P37" s="90" t="s">
        <v>25</v>
      </c>
      <c r="Q37" s="90"/>
      <c r="R37" s="90"/>
      <c r="S37" s="90"/>
      <c r="T37" s="90"/>
      <c r="U37" s="90"/>
      <c r="V37" s="90"/>
      <c r="W37" s="90"/>
      <c r="X37" s="90"/>
      <c r="Y37" s="90"/>
    </row>
    <row r="38" spans="1:25" ht="33.75">
      <c r="A38" s="105" t="s">
        <v>1004</v>
      </c>
      <c r="B38" s="101" t="s">
        <v>207</v>
      </c>
      <c r="C38" s="104" t="s">
        <v>34</v>
      </c>
      <c r="D38" s="104" t="s">
        <v>608</v>
      </c>
      <c r="E38" s="104" t="s">
        <v>35</v>
      </c>
      <c r="F38" s="104">
        <v>400</v>
      </c>
      <c r="G38" s="104">
        <v>1</v>
      </c>
      <c r="H38" s="104" t="s">
        <v>28</v>
      </c>
      <c r="I38" s="93">
        <v>22</v>
      </c>
      <c r="J38" s="104">
        <v>1970</v>
      </c>
      <c r="K38" s="104">
        <v>1830</v>
      </c>
      <c r="L38" s="104">
        <v>2017</v>
      </c>
      <c r="M38" s="104"/>
      <c r="N38" s="104"/>
      <c r="O38" s="104"/>
      <c r="P38" s="101" t="s">
        <v>25</v>
      </c>
      <c r="Q38" s="104"/>
      <c r="R38" s="104"/>
      <c r="S38" s="104"/>
      <c r="T38" s="104"/>
      <c r="U38" s="104"/>
      <c r="V38" s="104" t="s">
        <v>1080</v>
      </c>
      <c r="W38" s="104"/>
      <c r="X38" s="104"/>
      <c r="Y38" s="104"/>
    </row>
    <row r="39" spans="1:25" ht="22.15" customHeight="1">
      <c r="A39" s="105" t="s">
        <v>1004</v>
      </c>
      <c r="B39" s="101" t="s">
        <v>207</v>
      </c>
      <c r="C39" s="101" t="s">
        <v>207</v>
      </c>
      <c r="D39" s="101" t="s">
        <v>587</v>
      </c>
      <c r="E39" s="101" t="s">
        <v>608</v>
      </c>
      <c r="F39" s="101">
        <v>220</v>
      </c>
      <c r="G39" s="101">
        <v>2</v>
      </c>
      <c r="H39" s="101" t="s">
        <v>28</v>
      </c>
      <c r="I39" s="40">
        <v>25</v>
      </c>
      <c r="J39" s="101">
        <v>690</v>
      </c>
      <c r="K39" s="101">
        <v>490</v>
      </c>
      <c r="L39" s="101">
        <v>2017</v>
      </c>
      <c r="M39" s="101" t="s">
        <v>25</v>
      </c>
      <c r="N39" s="104"/>
      <c r="O39" s="104"/>
      <c r="P39" s="104" t="s">
        <v>25</v>
      </c>
      <c r="Q39" s="101"/>
      <c r="R39" s="101"/>
      <c r="S39" s="101"/>
      <c r="T39" s="101"/>
      <c r="U39" s="101"/>
      <c r="V39" s="101" t="s">
        <v>622</v>
      </c>
      <c r="W39" s="104"/>
      <c r="X39" s="104"/>
      <c r="Y39" s="104"/>
    </row>
    <row r="40" spans="1:25" ht="22.7" customHeight="1">
      <c r="A40" s="26"/>
      <c r="B40" s="175" t="s">
        <v>207</v>
      </c>
      <c r="C40" s="85" t="s">
        <v>207</v>
      </c>
      <c r="D40" s="85" t="s">
        <v>587</v>
      </c>
      <c r="E40" s="85" t="s">
        <v>597</v>
      </c>
      <c r="F40" s="85">
        <v>220</v>
      </c>
      <c r="G40" s="85">
        <v>1</v>
      </c>
      <c r="H40" s="85" t="s">
        <v>41</v>
      </c>
      <c r="I40" s="85">
        <v>16</v>
      </c>
      <c r="J40" s="85">
        <v>430</v>
      </c>
      <c r="K40" s="85">
        <v>380</v>
      </c>
      <c r="L40" s="85">
        <v>2018</v>
      </c>
      <c r="M40" s="85" t="s">
        <v>25</v>
      </c>
      <c r="N40" s="85"/>
      <c r="O40" s="85"/>
      <c r="P40" s="85"/>
      <c r="Q40" s="85"/>
      <c r="R40" s="85"/>
      <c r="S40" s="85"/>
      <c r="T40" s="85"/>
      <c r="U40" s="85"/>
      <c r="V40" s="85"/>
      <c r="W40" s="85"/>
      <c r="X40" s="85"/>
      <c r="Y40" s="85"/>
    </row>
    <row r="41" spans="1:25" ht="22.7" customHeight="1">
      <c r="A41" s="105"/>
      <c r="B41" s="101" t="s">
        <v>207</v>
      </c>
      <c r="C41" s="104" t="s">
        <v>207</v>
      </c>
      <c r="D41" s="104" t="s">
        <v>585</v>
      </c>
      <c r="E41" s="104" t="s">
        <v>597</v>
      </c>
      <c r="F41" s="104">
        <v>220</v>
      </c>
      <c r="G41" s="104">
        <v>1</v>
      </c>
      <c r="H41" s="104" t="s">
        <v>41</v>
      </c>
      <c r="I41" s="93">
        <v>24</v>
      </c>
      <c r="J41" s="104">
        <v>430</v>
      </c>
      <c r="K41" s="104">
        <v>380</v>
      </c>
      <c r="L41" s="104">
        <v>2018</v>
      </c>
      <c r="M41" s="104" t="s">
        <v>25</v>
      </c>
      <c r="N41" s="104"/>
      <c r="O41" s="104"/>
      <c r="P41" s="104"/>
      <c r="Q41" s="104"/>
      <c r="R41" s="104"/>
      <c r="S41" s="104"/>
      <c r="T41" s="104"/>
      <c r="U41" s="104"/>
      <c r="V41" s="104"/>
      <c r="W41" s="104"/>
      <c r="X41" s="104"/>
      <c r="Y41" s="104"/>
    </row>
    <row r="42" spans="1:25" ht="22.7" customHeight="1">
      <c r="A42" s="96" t="s">
        <v>615</v>
      </c>
      <c r="B42" s="173" t="s">
        <v>207</v>
      </c>
      <c r="C42" s="95" t="s">
        <v>207</v>
      </c>
      <c r="D42" s="95" t="s">
        <v>581</v>
      </c>
      <c r="E42" s="95" t="s">
        <v>616</v>
      </c>
      <c r="F42" s="95">
        <v>400</v>
      </c>
      <c r="G42" s="95">
        <v>1</v>
      </c>
      <c r="H42" s="95" t="s">
        <v>66</v>
      </c>
      <c r="I42" s="95">
        <v>12</v>
      </c>
      <c r="J42" s="95">
        <v>1260</v>
      </c>
      <c r="K42" s="95">
        <v>1100</v>
      </c>
      <c r="L42" s="95">
        <v>2019</v>
      </c>
      <c r="M42" s="95"/>
      <c r="N42" s="95" t="s">
        <v>25</v>
      </c>
      <c r="O42" s="95"/>
      <c r="P42" s="95"/>
      <c r="Q42" s="95"/>
      <c r="R42" s="95"/>
      <c r="S42" s="95"/>
      <c r="T42" s="95"/>
      <c r="U42" s="95"/>
      <c r="V42" s="95"/>
      <c r="W42" s="95"/>
      <c r="X42" s="95"/>
      <c r="Y42" s="95"/>
    </row>
    <row r="43" spans="1:25" ht="22.7" customHeight="1">
      <c r="A43" s="98" t="s">
        <v>615</v>
      </c>
      <c r="B43" s="99" t="s">
        <v>207</v>
      </c>
      <c r="C43" s="97" t="s">
        <v>207</v>
      </c>
      <c r="D43" s="97" t="s">
        <v>616</v>
      </c>
      <c r="E43" s="97" t="s">
        <v>582</v>
      </c>
      <c r="F43" s="97">
        <v>400</v>
      </c>
      <c r="G43" s="97">
        <v>1</v>
      </c>
      <c r="H43" s="97" t="s">
        <v>66</v>
      </c>
      <c r="I43" s="97">
        <v>42</v>
      </c>
      <c r="J43" s="97">
        <v>1260</v>
      </c>
      <c r="K43" s="97">
        <v>1100</v>
      </c>
      <c r="L43" s="97">
        <v>2019</v>
      </c>
      <c r="M43" s="97"/>
      <c r="N43" s="97" t="s">
        <v>25</v>
      </c>
      <c r="O43" s="97"/>
      <c r="P43" s="97"/>
      <c r="Q43" s="97"/>
      <c r="R43" s="97"/>
      <c r="S43" s="97"/>
      <c r="T43" s="97"/>
      <c r="U43" s="97"/>
      <c r="V43" s="97"/>
      <c r="W43" s="97"/>
      <c r="X43" s="97"/>
      <c r="Y43" s="97"/>
    </row>
    <row r="44" spans="1:25" ht="22.7" customHeight="1">
      <c r="A44" s="98" t="s">
        <v>615</v>
      </c>
      <c r="B44" s="99" t="s">
        <v>207</v>
      </c>
      <c r="C44" s="97" t="s">
        <v>207</v>
      </c>
      <c r="D44" s="97" t="s">
        <v>581</v>
      </c>
      <c r="E44" s="97" t="s">
        <v>582</v>
      </c>
      <c r="F44" s="97">
        <v>400</v>
      </c>
      <c r="G44" s="97">
        <v>1</v>
      </c>
      <c r="H44" s="97" t="s">
        <v>68</v>
      </c>
      <c r="I44" s="97">
        <v>52</v>
      </c>
      <c r="J44" s="97">
        <v>1260</v>
      </c>
      <c r="K44" s="97">
        <v>1100</v>
      </c>
      <c r="L44" s="97">
        <v>2019</v>
      </c>
      <c r="M44" s="97"/>
      <c r="N44" s="97" t="s">
        <v>25</v>
      </c>
      <c r="O44" s="97"/>
      <c r="P44" s="97"/>
      <c r="Q44" s="97"/>
      <c r="R44" s="97"/>
      <c r="S44" s="97"/>
      <c r="T44" s="97"/>
      <c r="U44" s="97"/>
      <c r="V44" s="97"/>
      <c r="W44" s="97"/>
      <c r="X44" s="97"/>
      <c r="Y44" s="97"/>
    </row>
    <row r="45" spans="1:25" ht="22.7" customHeight="1">
      <c r="A45" s="96" t="s">
        <v>595</v>
      </c>
      <c r="B45" s="173" t="s">
        <v>207</v>
      </c>
      <c r="C45" s="95" t="s">
        <v>207</v>
      </c>
      <c r="D45" s="95" t="s">
        <v>596</v>
      </c>
      <c r="E45" s="95" t="s">
        <v>597</v>
      </c>
      <c r="F45" s="95">
        <v>220</v>
      </c>
      <c r="G45" s="95">
        <v>1</v>
      </c>
      <c r="H45" s="173" t="s">
        <v>66</v>
      </c>
      <c r="I45" s="95">
        <v>9</v>
      </c>
      <c r="J45" s="95">
        <v>320</v>
      </c>
      <c r="K45" s="95">
        <v>240</v>
      </c>
      <c r="L45" s="95">
        <v>2019</v>
      </c>
      <c r="M45" s="95"/>
      <c r="N45" s="95"/>
      <c r="O45" s="95"/>
      <c r="P45" s="95"/>
      <c r="Q45" s="95" t="s">
        <v>25</v>
      </c>
      <c r="R45" s="95"/>
      <c r="S45" s="95"/>
      <c r="T45" s="95"/>
      <c r="U45" s="95"/>
      <c r="V45" s="95"/>
      <c r="W45" s="95"/>
      <c r="X45" s="95"/>
      <c r="Y45" s="95"/>
    </row>
    <row r="46" spans="1:25" ht="22.7" customHeight="1">
      <c r="A46" s="98" t="s">
        <v>595</v>
      </c>
      <c r="B46" s="99" t="s">
        <v>207</v>
      </c>
      <c r="C46" s="97" t="s">
        <v>207</v>
      </c>
      <c r="D46" s="97" t="s">
        <v>585</v>
      </c>
      <c r="E46" s="97" t="s">
        <v>597</v>
      </c>
      <c r="F46" s="97">
        <v>220</v>
      </c>
      <c r="G46" s="97">
        <v>1</v>
      </c>
      <c r="H46" s="99" t="s">
        <v>66</v>
      </c>
      <c r="I46" s="97">
        <v>24</v>
      </c>
      <c r="J46" s="97">
        <v>320</v>
      </c>
      <c r="K46" s="97">
        <v>240</v>
      </c>
      <c r="L46" s="97">
        <v>2019</v>
      </c>
      <c r="M46" s="97"/>
      <c r="N46" s="97"/>
      <c r="O46" s="97"/>
      <c r="P46" s="97"/>
      <c r="Q46" s="97" t="s">
        <v>25</v>
      </c>
      <c r="R46" s="97"/>
      <c r="S46" s="97"/>
      <c r="T46" s="97"/>
      <c r="U46" s="97"/>
      <c r="V46" s="97"/>
      <c r="W46" s="97"/>
      <c r="X46" s="97"/>
      <c r="Y46" s="97"/>
    </row>
    <row r="47" spans="1:25" ht="22.7" customHeight="1">
      <c r="A47" s="98" t="s">
        <v>595</v>
      </c>
      <c r="B47" s="99" t="s">
        <v>207</v>
      </c>
      <c r="C47" s="97" t="s">
        <v>207</v>
      </c>
      <c r="D47" s="97" t="s">
        <v>596</v>
      </c>
      <c r="E47" s="97" t="s">
        <v>585</v>
      </c>
      <c r="F47" s="97">
        <v>220</v>
      </c>
      <c r="G47" s="97">
        <v>1</v>
      </c>
      <c r="H47" s="99" t="s">
        <v>68</v>
      </c>
      <c r="I47" s="100">
        <v>32</v>
      </c>
      <c r="J47" s="97">
        <v>320</v>
      </c>
      <c r="K47" s="97">
        <v>240</v>
      </c>
      <c r="L47" s="97">
        <v>2019</v>
      </c>
      <c r="M47" s="97"/>
      <c r="N47" s="97"/>
      <c r="O47" s="97"/>
      <c r="P47" s="97"/>
      <c r="Q47" s="97" t="s">
        <v>25</v>
      </c>
      <c r="R47" s="97"/>
      <c r="S47" s="97"/>
      <c r="T47" s="97"/>
      <c r="U47" s="97"/>
      <c r="V47" s="97"/>
      <c r="W47" s="97"/>
      <c r="X47" s="97"/>
      <c r="Y47" s="97"/>
    </row>
    <row r="48" spans="1:25" ht="22.7" customHeight="1">
      <c r="A48" s="96" t="s">
        <v>595</v>
      </c>
      <c r="B48" s="173" t="s">
        <v>207</v>
      </c>
      <c r="C48" s="95" t="s">
        <v>207</v>
      </c>
      <c r="D48" s="95" t="s">
        <v>587</v>
      </c>
      <c r="E48" s="95" t="s">
        <v>597</v>
      </c>
      <c r="F48" s="95">
        <v>220</v>
      </c>
      <c r="G48" s="95">
        <v>1</v>
      </c>
      <c r="H48" s="173" t="s">
        <v>66</v>
      </c>
      <c r="I48" s="7">
        <v>16</v>
      </c>
      <c r="J48" s="95">
        <v>320</v>
      </c>
      <c r="K48" s="95">
        <v>240</v>
      </c>
      <c r="L48" s="22">
        <v>2019</v>
      </c>
      <c r="M48" s="95"/>
      <c r="N48" s="95"/>
      <c r="O48" s="95"/>
      <c r="P48" s="95"/>
      <c r="Q48" s="95" t="s">
        <v>25</v>
      </c>
      <c r="R48" s="95"/>
      <c r="S48" s="95"/>
      <c r="T48" s="95"/>
      <c r="U48" s="95"/>
      <c r="V48" s="95"/>
      <c r="W48" s="95"/>
      <c r="X48" s="95"/>
      <c r="Y48" s="95"/>
    </row>
    <row r="49" spans="1:25" ht="22.7" customHeight="1">
      <c r="A49" s="98" t="s">
        <v>595</v>
      </c>
      <c r="B49" s="99" t="s">
        <v>207</v>
      </c>
      <c r="C49" s="97" t="s">
        <v>207</v>
      </c>
      <c r="D49" s="97" t="s">
        <v>596</v>
      </c>
      <c r="E49" s="97" t="s">
        <v>597</v>
      </c>
      <c r="F49" s="97">
        <v>220</v>
      </c>
      <c r="G49" s="97">
        <v>2</v>
      </c>
      <c r="H49" s="99" t="s">
        <v>66</v>
      </c>
      <c r="I49" s="100">
        <v>9</v>
      </c>
      <c r="J49" s="97">
        <v>320</v>
      </c>
      <c r="K49" s="97">
        <v>240</v>
      </c>
      <c r="L49" s="97">
        <v>2019</v>
      </c>
      <c r="M49" s="97"/>
      <c r="N49" s="97"/>
      <c r="O49" s="97"/>
      <c r="P49" s="97"/>
      <c r="Q49" s="97" t="s">
        <v>25</v>
      </c>
      <c r="R49" s="97"/>
      <c r="S49" s="97"/>
      <c r="T49" s="97"/>
      <c r="U49" s="97"/>
      <c r="V49" s="97"/>
      <c r="W49" s="97"/>
      <c r="X49" s="97"/>
      <c r="Y49" s="97"/>
    </row>
    <row r="50" spans="1:25" ht="22.7" customHeight="1">
      <c r="A50" s="91" t="s">
        <v>595</v>
      </c>
      <c r="B50" s="89" t="s">
        <v>207</v>
      </c>
      <c r="C50" s="90" t="s">
        <v>207</v>
      </c>
      <c r="D50" s="90" t="s">
        <v>596</v>
      </c>
      <c r="E50" s="90" t="s">
        <v>587</v>
      </c>
      <c r="F50" s="90">
        <v>220</v>
      </c>
      <c r="G50" s="90">
        <v>1</v>
      </c>
      <c r="H50" s="89" t="s">
        <v>68</v>
      </c>
      <c r="I50" s="92">
        <v>25</v>
      </c>
      <c r="J50" s="90">
        <v>320</v>
      </c>
      <c r="K50" s="90">
        <v>240</v>
      </c>
      <c r="L50" s="90">
        <v>2019</v>
      </c>
      <c r="M50" s="90"/>
      <c r="N50" s="90"/>
      <c r="O50" s="90"/>
      <c r="P50" s="90"/>
      <c r="Q50" s="90" t="s">
        <v>25</v>
      </c>
      <c r="R50" s="90"/>
      <c r="S50" s="90"/>
      <c r="T50" s="90"/>
      <c r="U50" s="90"/>
      <c r="V50" s="90"/>
      <c r="W50" s="90"/>
      <c r="X50" s="90"/>
      <c r="Y50" s="90"/>
    </row>
    <row r="51" spans="1:25" ht="22.7" customHeight="1">
      <c r="A51" s="10" t="s">
        <v>615</v>
      </c>
      <c r="B51" s="11" t="s">
        <v>207</v>
      </c>
      <c r="C51" s="9" t="s">
        <v>207</v>
      </c>
      <c r="D51" s="9" t="s">
        <v>580</v>
      </c>
      <c r="E51" s="9" t="s">
        <v>616</v>
      </c>
      <c r="F51" s="9">
        <v>220</v>
      </c>
      <c r="G51" s="9">
        <v>1</v>
      </c>
      <c r="H51" s="9" t="s">
        <v>617</v>
      </c>
      <c r="I51" s="12" t="s">
        <v>618</v>
      </c>
      <c r="J51" s="9">
        <v>500</v>
      </c>
      <c r="K51" s="9">
        <v>500</v>
      </c>
      <c r="L51" s="9">
        <v>2019</v>
      </c>
      <c r="M51" s="9"/>
      <c r="N51" s="9" t="s">
        <v>25</v>
      </c>
      <c r="O51" s="9"/>
      <c r="P51" s="9"/>
      <c r="Q51" s="9"/>
      <c r="R51" s="9"/>
      <c r="S51" s="9"/>
      <c r="T51" s="9"/>
      <c r="U51" s="9"/>
      <c r="V51" s="9"/>
      <c r="W51" s="9"/>
      <c r="X51" s="9"/>
      <c r="Y51" s="9"/>
    </row>
    <row r="52" spans="1:25" ht="22.7" customHeight="1">
      <c r="A52" s="36" t="s">
        <v>615</v>
      </c>
      <c r="B52" s="37" t="s">
        <v>207</v>
      </c>
      <c r="C52" s="38" t="s">
        <v>207</v>
      </c>
      <c r="D52" s="38" t="s">
        <v>580</v>
      </c>
      <c r="E52" s="38" t="s">
        <v>616</v>
      </c>
      <c r="F52" s="38">
        <v>220</v>
      </c>
      <c r="G52" s="38">
        <v>2</v>
      </c>
      <c r="H52" s="38" t="s">
        <v>617</v>
      </c>
      <c r="I52" s="39" t="s">
        <v>618</v>
      </c>
      <c r="J52" s="38">
        <v>500</v>
      </c>
      <c r="K52" s="38">
        <v>500</v>
      </c>
      <c r="L52" s="38">
        <v>2019</v>
      </c>
      <c r="M52" s="38"/>
      <c r="N52" s="38" t="s">
        <v>25</v>
      </c>
      <c r="O52" s="38"/>
      <c r="P52" s="38"/>
      <c r="Q52" s="38"/>
      <c r="R52" s="38"/>
      <c r="S52" s="38"/>
      <c r="T52" s="38"/>
      <c r="U52" s="38"/>
      <c r="V52" s="38"/>
      <c r="W52" s="38"/>
      <c r="X52" s="38"/>
      <c r="Y52" s="38"/>
    </row>
    <row r="53" spans="1:25" ht="18" customHeight="1">
      <c r="A53" s="105"/>
      <c r="B53" s="101" t="s">
        <v>207</v>
      </c>
      <c r="C53" s="104" t="s">
        <v>207</v>
      </c>
      <c r="D53" s="104" t="s">
        <v>581</v>
      </c>
      <c r="E53" s="104" t="s">
        <v>599</v>
      </c>
      <c r="F53" s="104">
        <v>220</v>
      </c>
      <c r="G53" s="104">
        <v>1</v>
      </c>
      <c r="H53" s="104" t="s">
        <v>28</v>
      </c>
      <c r="I53" s="93">
        <v>62</v>
      </c>
      <c r="J53" s="104">
        <v>730</v>
      </c>
      <c r="K53" s="104">
        <v>610</v>
      </c>
      <c r="L53" s="104">
        <v>2020</v>
      </c>
      <c r="M53" s="104" t="s">
        <v>25</v>
      </c>
      <c r="N53" s="104"/>
      <c r="O53" s="104"/>
      <c r="P53" s="104"/>
      <c r="Q53" s="104"/>
      <c r="R53" s="104"/>
      <c r="S53" s="104"/>
      <c r="T53" s="104"/>
      <c r="U53" s="104"/>
      <c r="V53" s="104"/>
      <c r="W53" s="104"/>
      <c r="X53" s="104"/>
      <c r="Y53" s="104"/>
    </row>
    <row r="54" spans="1:25" ht="22.7" customHeight="1">
      <c r="A54" s="339"/>
      <c r="B54" s="174" t="s">
        <v>207</v>
      </c>
      <c r="C54" s="87" t="s">
        <v>207</v>
      </c>
      <c r="D54" s="87" t="s">
        <v>587</v>
      </c>
      <c r="E54" s="87" t="s">
        <v>619</v>
      </c>
      <c r="F54" s="87">
        <v>220</v>
      </c>
      <c r="G54" s="87">
        <v>1</v>
      </c>
      <c r="H54" s="87" t="s">
        <v>54</v>
      </c>
      <c r="I54" s="87" t="s">
        <v>620</v>
      </c>
      <c r="J54" s="87">
        <v>600</v>
      </c>
      <c r="K54" s="87">
        <v>600</v>
      </c>
      <c r="L54" s="87">
        <v>2020</v>
      </c>
      <c r="M54" s="87"/>
      <c r="N54" s="87"/>
      <c r="O54" s="87"/>
      <c r="P54" s="87"/>
      <c r="Q54" s="87"/>
      <c r="R54" s="87"/>
      <c r="S54" s="87"/>
      <c r="T54" s="87"/>
      <c r="U54" s="87" t="s">
        <v>25</v>
      </c>
      <c r="V54" s="87"/>
      <c r="W54" s="87"/>
      <c r="X54" s="87"/>
      <c r="Y54" s="87"/>
    </row>
    <row r="55" spans="1:25" ht="22.7" customHeight="1">
      <c r="A55" s="98"/>
      <c r="B55" s="99" t="s">
        <v>207</v>
      </c>
      <c r="C55" s="97" t="s">
        <v>207</v>
      </c>
      <c r="D55" s="97" t="s">
        <v>609</v>
      </c>
      <c r="E55" s="97" t="s">
        <v>619</v>
      </c>
      <c r="F55" s="97">
        <v>220</v>
      </c>
      <c r="G55" s="97">
        <v>1</v>
      </c>
      <c r="H55" s="97" t="s">
        <v>54</v>
      </c>
      <c r="I55" s="97" t="s">
        <v>621</v>
      </c>
      <c r="J55" s="97">
        <v>600</v>
      </c>
      <c r="K55" s="97">
        <v>600</v>
      </c>
      <c r="L55" s="97">
        <v>2020</v>
      </c>
      <c r="M55" s="97"/>
      <c r="N55" s="97"/>
      <c r="O55" s="97"/>
      <c r="P55" s="97"/>
      <c r="Q55" s="97"/>
      <c r="R55" s="97"/>
      <c r="S55" s="97"/>
      <c r="T55" s="97"/>
      <c r="U55" s="97" t="s">
        <v>25</v>
      </c>
      <c r="V55" s="97"/>
      <c r="W55" s="97"/>
      <c r="X55" s="97"/>
      <c r="Y55" s="97"/>
    </row>
    <row r="56" spans="1:25" ht="22.15" customHeight="1" thickBot="1">
      <c r="A56" s="355"/>
      <c r="B56" s="356" t="s">
        <v>207</v>
      </c>
      <c r="C56" s="357" t="s">
        <v>207</v>
      </c>
      <c r="D56" s="357" t="s">
        <v>609</v>
      </c>
      <c r="E56" s="357" t="s">
        <v>587</v>
      </c>
      <c r="F56" s="357">
        <v>220</v>
      </c>
      <c r="G56" s="357">
        <v>1</v>
      </c>
      <c r="H56" s="357" t="s">
        <v>58</v>
      </c>
      <c r="I56" s="357">
        <v>22</v>
      </c>
      <c r="J56" s="357">
        <v>600</v>
      </c>
      <c r="K56" s="357">
        <v>600</v>
      </c>
      <c r="L56" s="357">
        <v>2020</v>
      </c>
      <c r="M56" s="357"/>
      <c r="N56" s="357"/>
      <c r="O56" s="357"/>
      <c r="P56" s="357"/>
      <c r="Q56" s="357"/>
      <c r="R56" s="357"/>
      <c r="S56" s="357"/>
      <c r="T56" s="357"/>
      <c r="U56" s="357" t="s">
        <v>25</v>
      </c>
      <c r="V56" s="357"/>
      <c r="W56" s="357"/>
      <c r="X56" s="357"/>
      <c r="Y56" s="357"/>
    </row>
    <row r="57" spans="1:25" s="108" customFormat="1" ht="22.5" customHeight="1" thickTop="1">
      <c r="A57" s="376"/>
      <c r="B57" s="191" t="s">
        <v>207</v>
      </c>
      <c r="C57" s="192" t="s">
        <v>207</v>
      </c>
      <c r="D57" s="192" t="s">
        <v>1385</v>
      </c>
      <c r="E57" s="192" t="s">
        <v>585</v>
      </c>
      <c r="F57" s="192">
        <v>220</v>
      </c>
      <c r="G57" s="192">
        <v>1</v>
      </c>
      <c r="H57" s="192" t="s">
        <v>51</v>
      </c>
      <c r="I57" s="221" t="s">
        <v>1386</v>
      </c>
      <c r="J57" s="192">
        <v>305</v>
      </c>
      <c r="K57" s="192">
        <v>305</v>
      </c>
      <c r="L57" s="192" t="s">
        <v>1306</v>
      </c>
      <c r="M57" s="192"/>
      <c r="N57" s="221"/>
      <c r="O57" s="192"/>
      <c r="P57" s="192"/>
      <c r="Q57" s="192"/>
      <c r="R57" s="192"/>
      <c r="S57" s="192"/>
      <c r="T57" s="192"/>
      <c r="U57" s="192" t="s">
        <v>25</v>
      </c>
      <c r="V57" s="192" t="s">
        <v>56</v>
      </c>
      <c r="W57" s="192"/>
      <c r="X57" s="192"/>
      <c r="Y57" s="192"/>
    </row>
    <row r="58" spans="1:25" s="108" customFormat="1" ht="22.5" customHeight="1">
      <c r="A58" s="185"/>
      <c r="B58" s="159" t="s">
        <v>207</v>
      </c>
      <c r="C58" s="157" t="s">
        <v>207</v>
      </c>
      <c r="D58" s="157" t="s">
        <v>1385</v>
      </c>
      <c r="E58" s="157" t="s">
        <v>585</v>
      </c>
      <c r="F58" s="157">
        <v>220</v>
      </c>
      <c r="G58" s="157">
        <v>2</v>
      </c>
      <c r="H58" s="157" t="s">
        <v>51</v>
      </c>
      <c r="I58" s="160" t="s">
        <v>1386</v>
      </c>
      <c r="J58" s="157">
        <v>305</v>
      </c>
      <c r="K58" s="157">
        <v>305</v>
      </c>
      <c r="L58" s="157" t="s">
        <v>1306</v>
      </c>
      <c r="M58" s="157"/>
      <c r="N58" s="160"/>
      <c r="O58" s="157"/>
      <c r="P58" s="157"/>
      <c r="Q58" s="157"/>
      <c r="R58" s="157"/>
      <c r="S58" s="157"/>
      <c r="T58" s="157"/>
      <c r="U58" s="157" t="s">
        <v>25</v>
      </c>
      <c r="V58" s="157" t="s">
        <v>56</v>
      </c>
      <c r="W58" s="157"/>
      <c r="X58" s="157"/>
      <c r="Y58" s="157"/>
    </row>
    <row r="59" spans="1:25" ht="22.7" customHeight="1">
      <c r="A59" s="277"/>
      <c r="B59" s="276" t="s">
        <v>207</v>
      </c>
      <c r="C59" s="257" t="s">
        <v>207</v>
      </c>
      <c r="D59" s="257" t="s">
        <v>588</v>
      </c>
      <c r="E59" s="257" t="s">
        <v>1512</v>
      </c>
      <c r="F59" s="257">
        <v>220</v>
      </c>
      <c r="G59" s="257">
        <v>1</v>
      </c>
      <c r="H59" s="257" t="s">
        <v>66</v>
      </c>
      <c r="I59" s="257">
        <v>27</v>
      </c>
      <c r="J59" s="257">
        <v>440</v>
      </c>
      <c r="K59" s="257">
        <v>370</v>
      </c>
      <c r="L59" s="257" t="s">
        <v>1306</v>
      </c>
      <c r="M59" s="257"/>
      <c r="N59" s="257"/>
      <c r="O59" s="257"/>
      <c r="P59" s="257"/>
      <c r="Q59" s="257" t="s">
        <v>25</v>
      </c>
      <c r="R59" s="257"/>
      <c r="S59" s="257"/>
      <c r="T59" s="257"/>
      <c r="U59" s="257"/>
      <c r="V59" s="257"/>
      <c r="W59" s="257"/>
      <c r="X59" s="257"/>
      <c r="Y59" s="257"/>
    </row>
    <row r="60" spans="1:25" ht="22.7" customHeight="1">
      <c r="A60" s="273"/>
      <c r="B60" s="274" t="s">
        <v>207</v>
      </c>
      <c r="C60" s="251" t="s">
        <v>207</v>
      </c>
      <c r="D60" s="251" t="s">
        <v>1513</v>
      </c>
      <c r="E60" s="251" t="s">
        <v>1512</v>
      </c>
      <c r="F60" s="251">
        <v>220</v>
      </c>
      <c r="G60" s="251">
        <v>1</v>
      </c>
      <c r="H60" s="251" t="s">
        <v>66</v>
      </c>
      <c r="I60" s="251">
        <v>71</v>
      </c>
      <c r="J60" s="251">
        <v>440</v>
      </c>
      <c r="K60" s="251">
        <v>370</v>
      </c>
      <c r="L60" s="251" t="s">
        <v>1306</v>
      </c>
      <c r="M60" s="251"/>
      <c r="N60" s="251"/>
      <c r="O60" s="251"/>
      <c r="P60" s="251"/>
      <c r="Q60" s="251" t="s">
        <v>25</v>
      </c>
      <c r="R60" s="251"/>
      <c r="S60" s="251"/>
      <c r="T60" s="251"/>
      <c r="U60" s="251"/>
      <c r="V60" s="251"/>
      <c r="W60" s="251"/>
      <c r="X60" s="251"/>
      <c r="Y60" s="251"/>
    </row>
    <row r="61" spans="1:25" ht="22.15" customHeight="1" thickBot="1">
      <c r="A61" s="351"/>
      <c r="B61" s="352" t="s">
        <v>207</v>
      </c>
      <c r="C61" s="298" t="s">
        <v>207</v>
      </c>
      <c r="D61" s="298" t="s">
        <v>588</v>
      </c>
      <c r="E61" s="298" t="s">
        <v>1513</v>
      </c>
      <c r="F61" s="298">
        <v>220</v>
      </c>
      <c r="G61" s="298">
        <v>1</v>
      </c>
      <c r="H61" s="298" t="s">
        <v>68</v>
      </c>
      <c r="I61" s="298">
        <v>97</v>
      </c>
      <c r="J61" s="298">
        <v>440</v>
      </c>
      <c r="K61" s="298">
        <v>370</v>
      </c>
      <c r="L61" s="298" t="s">
        <v>1306</v>
      </c>
      <c r="M61" s="298"/>
      <c r="N61" s="298"/>
      <c r="O61" s="298"/>
      <c r="P61" s="298"/>
      <c r="Q61" s="298" t="s">
        <v>25</v>
      </c>
      <c r="R61" s="298"/>
      <c r="S61" s="298"/>
      <c r="T61" s="298"/>
      <c r="U61" s="298"/>
      <c r="V61" s="298"/>
      <c r="W61" s="298"/>
      <c r="X61" s="298"/>
      <c r="Y61" s="298"/>
    </row>
    <row r="62" spans="1:25" ht="12" thickTop="1"/>
  </sheetData>
  <mergeCells count="17">
    <mergeCell ref="L3:L4"/>
    <mergeCell ref="M3:U3"/>
    <mergeCell ref="V3:V4"/>
    <mergeCell ref="Y3:Y4"/>
    <mergeCell ref="W3:W4"/>
    <mergeCell ref="X3:X4"/>
    <mergeCell ref="A1:K1"/>
    <mergeCell ref="C3:C4"/>
    <mergeCell ref="D3:D4"/>
    <mergeCell ref="E3:E4"/>
    <mergeCell ref="F3:F4"/>
    <mergeCell ref="B3:B4"/>
    <mergeCell ref="G3:G4"/>
    <mergeCell ref="H3:H4"/>
    <mergeCell ref="I3:I4"/>
    <mergeCell ref="A3:A4"/>
    <mergeCell ref="J3:K3"/>
  </mergeCells>
  <conditionalFormatting sqref="L10">
    <cfRule type="cellIs" dxfId="3" priority="28" operator="lessThan">
      <formula>#REF!</formula>
    </cfRule>
  </conditionalFormatting>
  <pageMargins left="0.59055118110236227" right="0.31496062992125984" top="0.35433070866141736" bottom="0.59055118110236227" header="0" footer="0.19685039370078741"/>
  <pageSetup paperSize="8" scale="90" fitToHeight="50" orientation="landscape" r:id="rId1"/>
  <headerFooter>
    <oddFooter xml:space="preserve">&amp;L&amp;"Arial,Negrita"Líneas de 400 kV y 220 kV programadas en el horizonte 2020&amp;RAnexo I.1. Página &amp;P+4 </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5">
    <tabColor theme="6" tint="0.39997558519241921"/>
    <pageSetUpPr fitToPage="1"/>
  </sheetPr>
  <dimension ref="A1:Y11"/>
  <sheetViews>
    <sheetView zoomScale="80" zoomScaleNormal="80" zoomScaleSheetLayoutView="100" workbookViewId="0">
      <selection activeCell="W11" sqref="W11"/>
    </sheetView>
  </sheetViews>
  <sheetFormatPr baseColWidth="10" defaultColWidth="11.42578125" defaultRowHeight="11.25"/>
  <cols>
    <col min="1" max="1" width="6.42578125" style="122" customWidth="1"/>
    <col min="2" max="3" width="14.140625" style="122" customWidth="1"/>
    <col min="4" max="5" width="18.7109375" style="122" customWidth="1"/>
    <col min="6" max="6" width="4.42578125" style="122" customWidth="1"/>
    <col min="7" max="7" width="4.28515625" style="122" customWidth="1"/>
    <col min="8" max="8" width="16.140625" style="122" customWidth="1"/>
    <col min="9" max="9" width="9.28515625" style="122" customWidth="1"/>
    <col min="10" max="11" width="6.5703125" style="122" customWidth="1"/>
    <col min="12" max="12" width="7.85546875" style="122" customWidth="1"/>
    <col min="13" max="21" width="5" style="122" customWidth="1"/>
    <col min="22" max="25" width="24.28515625" style="122" customWidth="1"/>
    <col min="26" max="16384" width="11.42578125" style="497"/>
  </cols>
  <sheetData>
    <row r="1" spans="1:25" ht="40.700000000000003" customHeight="1">
      <c r="A1" s="615" t="s">
        <v>1161</v>
      </c>
      <c r="B1" s="615"/>
      <c r="C1" s="615"/>
      <c r="D1" s="615"/>
      <c r="E1" s="615"/>
      <c r="F1" s="615"/>
      <c r="G1" s="615"/>
      <c r="H1" s="615"/>
      <c r="I1" s="615"/>
      <c r="J1" s="615"/>
      <c r="K1" s="615"/>
      <c r="L1" s="94"/>
      <c r="M1" s="94"/>
      <c r="N1" s="94"/>
      <c r="O1" s="94"/>
      <c r="P1" s="94"/>
      <c r="Q1" s="94"/>
      <c r="R1" s="94"/>
      <c r="S1" s="94"/>
      <c r="T1" s="94"/>
      <c r="U1" s="94"/>
      <c r="V1" s="497"/>
      <c r="W1" s="497"/>
      <c r="X1" s="497"/>
      <c r="Y1" s="447"/>
    </row>
    <row r="2" spans="1:25" ht="13.7" customHeight="1" thickBot="1">
      <c r="A2" s="177"/>
      <c r="B2" s="177"/>
      <c r="C2" s="177"/>
      <c r="D2" s="177"/>
      <c r="E2" s="177"/>
      <c r="F2" s="177"/>
      <c r="G2" s="177"/>
      <c r="H2" s="177"/>
      <c r="I2" s="177"/>
      <c r="J2" s="177"/>
      <c r="K2" s="177"/>
      <c r="L2" s="177"/>
      <c r="M2" s="177"/>
      <c r="N2" s="177"/>
      <c r="O2" s="177"/>
      <c r="P2" s="177"/>
      <c r="Q2" s="177"/>
      <c r="R2" s="177"/>
      <c r="S2" s="177"/>
      <c r="T2" s="177"/>
      <c r="U2" s="177"/>
      <c r="V2" s="177"/>
      <c r="W2" s="497"/>
      <c r="X2" s="497"/>
      <c r="Y2" s="346"/>
    </row>
    <row r="3" spans="1:25" s="496" customFormat="1" ht="21" customHeight="1">
      <c r="A3" s="619" t="s">
        <v>10</v>
      </c>
      <c r="B3" s="619" t="s">
        <v>11</v>
      </c>
      <c r="C3" s="616" t="s">
        <v>12</v>
      </c>
      <c r="D3" s="616" t="s">
        <v>13</v>
      </c>
      <c r="E3" s="616" t="s">
        <v>14</v>
      </c>
      <c r="F3" s="616" t="s">
        <v>15</v>
      </c>
      <c r="G3" s="616" t="s">
        <v>16</v>
      </c>
      <c r="H3" s="616" t="s">
        <v>17</v>
      </c>
      <c r="I3" s="616" t="s">
        <v>18</v>
      </c>
      <c r="J3" s="623" t="s">
        <v>19</v>
      </c>
      <c r="K3" s="624"/>
      <c r="L3" s="619" t="s">
        <v>20</v>
      </c>
      <c r="M3" s="623" t="s">
        <v>21</v>
      </c>
      <c r="N3" s="625"/>
      <c r="O3" s="625"/>
      <c r="P3" s="625"/>
      <c r="Q3" s="625"/>
      <c r="R3" s="625"/>
      <c r="S3" s="625"/>
      <c r="T3" s="625"/>
      <c r="U3" s="624"/>
      <c r="V3" s="616" t="s">
        <v>22</v>
      </c>
      <c r="W3" s="628" t="s">
        <v>1469</v>
      </c>
      <c r="X3" s="630" t="s">
        <v>1470</v>
      </c>
      <c r="Y3" s="626" t="s">
        <v>1468</v>
      </c>
    </row>
    <row r="4" spans="1:25" s="496" customFormat="1" ht="25.15" customHeight="1" thickBot="1">
      <c r="A4" s="622"/>
      <c r="B4" s="620"/>
      <c r="C4" s="617"/>
      <c r="D4" s="618"/>
      <c r="E4" s="617"/>
      <c r="F4" s="617"/>
      <c r="G4" s="617"/>
      <c r="H4" s="617"/>
      <c r="I4" s="621"/>
      <c r="J4" s="170" t="s">
        <v>23</v>
      </c>
      <c r="K4" s="172" t="s">
        <v>24</v>
      </c>
      <c r="L4" s="617"/>
      <c r="M4" s="171" t="s">
        <v>0</v>
      </c>
      <c r="N4" s="171" t="s">
        <v>1</v>
      </c>
      <c r="O4" s="171" t="s">
        <v>2</v>
      </c>
      <c r="P4" s="171" t="s">
        <v>3</v>
      </c>
      <c r="Q4" s="171" t="s">
        <v>4</v>
      </c>
      <c r="R4" s="171" t="s">
        <v>1116</v>
      </c>
      <c r="S4" s="171" t="s">
        <v>1117</v>
      </c>
      <c r="T4" s="171" t="s">
        <v>5</v>
      </c>
      <c r="U4" s="170" t="s">
        <v>6</v>
      </c>
      <c r="V4" s="617"/>
      <c r="W4" s="629"/>
      <c r="X4" s="631"/>
      <c r="Y4" s="627"/>
    </row>
    <row r="5" spans="1:25" ht="22.7" customHeight="1">
      <c r="A5" s="435"/>
      <c r="B5" s="436" t="s">
        <v>290</v>
      </c>
      <c r="C5" s="434" t="s">
        <v>290</v>
      </c>
      <c r="D5" s="434" t="s">
        <v>623</v>
      </c>
      <c r="E5" s="403" t="s">
        <v>624</v>
      </c>
      <c r="F5" s="403">
        <v>220</v>
      </c>
      <c r="G5" s="403">
        <v>1</v>
      </c>
      <c r="H5" s="403" t="s">
        <v>41</v>
      </c>
      <c r="I5" s="407">
        <v>29</v>
      </c>
      <c r="J5" s="403">
        <v>440</v>
      </c>
      <c r="K5" s="403">
        <v>370</v>
      </c>
      <c r="L5" s="419" t="s">
        <v>891</v>
      </c>
      <c r="M5" s="403" t="s">
        <v>25</v>
      </c>
      <c r="N5" s="403"/>
      <c r="O5" s="403"/>
      <c r="P5" s="403"/>
      <c r="Q5" s="403"/>
      <c r="R5" s="403"/>
      <c r="S5" s="403" t="s">
        <v>25</v>
      </c>
      <c r="T5" s="403"/>
      <c r="U5" s="403" t="s">
        <v>25</v>
      </c>
      <c r="V5" s="403"/>
      <c r="W5" s="403"/>
      <c r="X5" s="403"/>
      <c r="Y5" s="403"/>
    </row>
    <row r="6" spans="1:25" ht="22.7" customHeight="1">
      <c r="A6" s="418"/>
      <c r="B6" s="419" t="s">
        <v>290</v>
      </c>
      <c r="C6" s="417" t="s">
        <v>290</v>
      </c>
      <c r="D6" s="417" t="s">
        <v>627</v>
      </c>
      <c r="E6" s="417" t="s">
        <v>624</v>
      </c>
      <c r="F6" s="417">
        <v>220</v>
      </c>
      <c r="G6" s="417">
        <v>1</v>
      </c>
      <c r="H6" s="417" t="s">
        <v>41</v>
      </c>
      <c r="I6" s="420">
        <v>27.677000045776399</v>
      </c>
      <c r="J6" s="417">
        <v>440</v>
      </c>
      <c r="K6" s="417">
        <v>370</v>
      </c>
      <c r="L6" s="419" t="s">
        <v>891</v>
      </c>
      <c r="M6" s="417" t="s">
        <v>25</v>
      </c>
      <c r="N6" s="417"/>
      <c r="O6" s="417"/>
      <c r="P6" s="417"/>
      <c r="Q6" s="417"/>
      <c r="R6" s="417"/>
      <c r="S6" s="417" t="s">
        <v>25</v>
      </c>
      <c r="T6" s="417"/>
      <c r="U6" s="417" t="s">
        <v>25</v>
      </c>
      <c r="V6" s="417"/>
      <c r="W6" s="417"/>
      <c r="X6" s="417"/>
      <c r="Y6" s="417"/>
    </row>
    <row r="7" spans="1:25" ht="22.7" customHeight="1" thickBot="1">
      <c r="A7" s="365"/>
      <c r="B7" s="363" t="s">
        <v>185</v>
      </c>
      <c r="C7" s="364" t="s">
        <v>290</v>
      </c>
      <c r="D7" s="364" t="s">
        <v>625</v>
      </c>
      <c r="E7" s="364" t="s">
        <v>623</v>
      </c>
      <c r="F7" s="364">
        <v>220</v>
      </c>
      <c r="G7" s="364">
        <v>1</v>
      </c>
      <c r="H7" s="364" t="s">
        <v>41</v>
      </c>
      <c r="I7" s="366">
        <v>26</v>
      </c>
      <c r="J7" s="364">
        <v>430</v>
      </c>
      <c r="K7" s="364">
        <v>360</v>
      </c>
      <c r="L7" s="363">
        <v>2016</v>
      </c>
      <c r="M7" s="364" t="s">
        <v>25</v>
      </c>
      <c r="N7" s="364"/>
      <c r="O7" s="364"/>
      <c r="P7" s="364"/>
      <c r="Q7" s="364"/>
      <c r="R7" s="364"/>
      <c r="S7" s="364" t="s">
        <v>25</v>
      </c>
      <c r="T7" s="364"/>
      <c r="U7" s="364" t="s">
        <v>25</v>
      </c>
      <c r="V7" s="364" t="s">
        <v>626</v>
      </c>
      <c r="W7" s="364"/>
      <c r="X7" s="364"/>
      <c r="Y7" s="364"/>
    </row>
    <row r="8" spans="1:25" s="108" customFormat="1" ht="23.25" thickTop="1">
      <c r="A8" s="220" t="s">
        <v>1341</v>
      </c>
      <c r="B8" s="191" t="s">
        <v>290</v>
      </c>
      <c r="C8" s="191" t="s">
        <v>198</v>
      </c>
      <c r="D8" s="191" t="s">
        <v>1282</v>
      </c>
      <c r="E8" s="191" t="s">
        <v>284</v>
      </c>
      <c r="F8" s="191">
        <v>220</v>
      </c>
      <c r="G8" s="191">
        <v>1</v>
      </c>
      <c r="H8" s="191" t="s">
        <v>28</v>
      </c>
      <c r="I8" s="191">
        <v>25</v>
      </c>
      <c r="J8" s="191">
        <v>860</v>
      </c>
      <c r="K8" s="191">
        <v>750</v>
      </c>
      <c r="L8" s="191" t="s">
        <v>1306</v>
      </c>
      <c r="M8" s="191"/>
      <c r="N8" s="191" t="s">
        <v>25</v>
      </c>
      <c r="O8" s="191"/>
      <c r="P8" s="191"/>
      <c r="Q8" s="191"/>
      <c r="R8" s="191"/>
      <c r="S8" s="191"/>
      <c r="T8" s="191"/>
      <c r="U8" s="191"/>
      <c r="V8" s="191" t="s">
        <v>1387</v>
      </c>
      <c r="W8" s="192"/>
      <c r="X8" s="192"/>
      <c r="Y8" s="192"/>
    </row>
    <row r="9" spans="1:25" s="108" customFormat="1" ht="22.5" customHeight="1">
      <c r="A9" s="158" t="s">
        <v>1341</v>
      </c>
      <c r="B9" s="159" t="s">
        <v>290</v>
      </c>
      <c r="C9" s="159" t="s">
        <v>198</v>
      </c>
      <c r="D9" s="159" t="s">
        <v>1282</v>
      </c>
      <c r="E9" s="159" t="s">
        <v>284</v>
      </c>
      <c r="F9" s="159">
        <v>220</v>
      </c>
      <c r="G9" s="159">
        <v>2</v>
      </c>
      <c r="H9" s="159" t="s">
        <v>28</v>
      </c>
      <c r="I9" s="159">
        <v>25</v>
      </c>
      <c r="J9" s="159">
        <v>860</v>
      </c>
      <c r="K9" s="159">
        <v>750</v>
      </c>
      <c r="L9" s="159" t="s">
        <v>1306</v>
      </c>
      <c r="M9" s="159"/>
      <c r="N9" s="159" t="s">
        <v>25</v>
      </c>
      <c r="O9" s="159"/>
      <c r="P9" s="159"/>
      <c r="Q9" s="159"/>
      <c r="R9" s="159"/>
      <c r="S9" s="159"/>
      <c r="T9" s="159"/>
      <c r="U9" s="159"/>
      <c r="V9" s="159" t="s">
        <v>1387</v>
      </c>
      <c r="W9" s="157"/>
      <c r="X9" s="157"/>
      <c r="Y9" s="157"/>
    </row>
    <row r="10" spans="1:25" s="108" customFormat="1" ht="22.5">
      <c r="A10" s="220" t="s">
        <v>1343</v>
      </c>
      <c r="B10" s="191" t="s">
        <v>290</v>
      </c>
      <c r="C10" s="191" t="s">
        <v>198</v>
      </c>
      <c r="D10" s="191" t="s">
        <v>306</v>
      </c>
      <c r="E10" s="191" t="s">
        <v>1283</v>
      </c>
      <c r="F10" s="191">
        <v>220</v>
      </c>
      <c r="G10" s="191">
        <v>1</v>
      </c>
      <c r="H10" s="191" t="s">
        <v>28</v>
      </c>
      <c r="I10" s="191">
        <v>17</v>
      </c>
      <c r="J10" s="191">
        <v>860</v>
      </c>
      <c r="K10" s="191">
        <v>750</v>
      </c>
      <c r="L10" s="191" t="s">
        <v>1306</v>
      </c>
      <c r="M10" s="191"/>
      <c r="N10" s="191" t="s">
        <v>25</v>
      </c>
      <c r="O10" s="191"/>
      <c r="P10" s="191"/>
      <c r="Q10" s="191"/>
      <c r="R10" s="191"/>
      <c r="S10" s="191"/>
      <c r="T10" s="191"/>
      <c r="U10" s="191"/>
      <c r="V10" s="191" t="s">
        <v>1388</v>
      </c>
      <c r="W10" s="192"/>
      <c r="X10" s="192"/>
      <c r="Y10" s="192"/>
    </row>
    <row r="11" spans="1:25" s="108" customFormat="1" ht="22.5" customHeight="1" thickBot="1">
      <c r="A11" s="213" t="s">
        <v>1343</v>
      </c>
      <c r="B11" s="211" t="s">
        <v>290</v>
      </c>
      <c r="C11" s="211" t="s">
        <v>198</v>
      </c>
      <c r="D11" s="211" t="s">
        <v>306</v>
      </c>
      <c r="E11" s="211" t="s">
        <v>1283</v>
      </c>
      <c r="F11" s="211">
        <v>220</v>
      </c>
      <c r="G11" s="211">
        <v>2</v>
      </c>
      <c r="H11" s="211" t="s">
        <v>28</v>
      </c>
      <c r="I11" s="211">
        <v>17</v>
      </c>
      <c r="J11" s="211">
        <v>860</v>
      </c>
      <c r="K11" s="211">
        <v>750</v>
      </c>
      <c r="L11" s="211" t="s">
        <v>1306</v>
      </c>
      <c r="M11" s="211"/>
      <c r="N11" s="211" t="s">
        <v>25</v>
      </c>
      <c r="O11" s="211"/>
      <c r="P11" s="211"/>
      <c r="Q11" s="211"/>
      <c r="R11" s="211"/>
      <c r="S11" s="211"/>
      <c r="T11" s="211"/>
      <c r="U11" s="211"/>
      <c r="V11" s="211" t="s">
        <v>1388</v>
      </c>
      <c r="W11" s="207"/>
      <c r="X11" s="207"/>
      <c r="Y11" s="207"/>
    </row>
  </sheetData>
  <mergeCells count="17">
    <mergeCell ref="L3:L4"/>
    <mergeCell ref="M3:U3"/>
    <mergeCell ref="V3:V4"/>
    <mergeCell ref="Y3:Y4"/>
    <mergeCell ref="W3:W4"/>
    <mergeCell ref="X3:X4"/>
    <mergeCell ref="A1:K1"/>
    <mergeCell ref="C3:C4"/>
    <mergeCell ref="D3:D4"/>
    <mergeCell ref="E3:E4"/>
    <mergeCell ref="F3:F4"/>
    <mergeCell ref="B3:B4"/>
    <mergeCell ref="G3:G4"/>
    <mergeCell ref="H3:H4"/>
    <mergeCell ref="I3:I4"/>
    <mergeCell ref="A3:A4"/>
    <mergeCell ref="J3:K3"/>
  </mergeCells>
  <pageMargins left="0.59055118110236227" right="0.31496062992125984" top="0.35433070866141736" bottom="0.59055118110236227" header="0" footer="0.19685039370078741"/>
  <pageSetup paperSize="8" scale="90" fitToHeight="50" orientation="landscape" r:id="rId1"/>
  <headerFooter>
    <oddFooter xml:space="preserve">&amp;L&amp;"Arial,Negrita"Líneas de 400 kV y 220 kV programadas en el horizonte 2020&amp;RAnexo I.1. Página &amp;P+4 </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4">
    <tabColor theme="6" tint="0.39997558519241921"/>
    <pageSetUpPr fitToPage="1"/>
  </sheetPr>
  <dimension ref="A1:Y150"/>
  <sheetViews>
    <sheetView zoomScaleNormal="100" zoomScaleSheetLayoutView="100" workbookViewId="0">
      <selection sqref="A1:K1"/>
    </sheetView>
  </sheetViews>
  <sheetFormatPr baseColWidth="10" defaultColWidth="11.42578125" defaultRowHeight="11.25"/>
  <cols>
    <col min="1" max="1" width="6.42578125" style="122" customWidth="1"/>
    <col min="2" max="3" width="14.140625" style="122" customWidth="1"/>
    <col min="4" max="5" width="18.7109375" style="122" customWidth="1"/>
    <col min="6" max="6" width="4.42578125" style="122" customWidth="1"/>
    <col min="7" max="7" width="4.28515625" style="122" customWidth="1"/>
    <col min="8" max="8" width="16.140625" style="122" customWidth="1"/>
    <col min="9" max="9" width="9.28515625" style="122" customWidth="1"/>
    <col min="10" max="11" width="6.5703125" style="122" customWidth="1"/>
    <col min="12" max="12" width="7.85546875" style="122" customWidth="1"/>
    <col min="13" max="21" width="5" style="122" customWidth="1"/>
    <col min="22" max="25" width="24.28515625" style="122" customWidth="1"/>
    <col min="26" max="16384" width="11.42578125" style="497"/>
  </cols>
  <sheetData>
    <row r="1" spans="1:25" ht="40.700000000000003" customHeight="1">
      <c r="A1" s="615" t="s">
        <v>1161</v>
      </c>
      <c r="B1" s="615"/>
      <c r="C1" s="615"/>
      <c r="D1" s="615"/>
      <c r="E1" s="615"/>
      <c r="F1" s="615"/>
      <c r="G1" s="615"/>
      <c r="H1" s="615"/>
      <c r="I1" s="615"/>
      <c r="J1" s="615"/>
      <c r="K1" s="615"/>
      <c r="L1" s="94"/>
      <c r="M1" s="94"/>
      <c r="N1" s="94"/>
      <c r="O1" s="94"/>
      <c r="P1" s="94"/>
      <c r="Q1" s="94"/>
      <c r="R1" s="94"/>
      <c r="S1" s="94"/>
      <c r="T1" s="94"/>
      <c r="U1" s="94"/>
      <c r="V1" s="497"/>
      <c r="W1" s="497"/>
      <c r="X1" s="497"/>
      <c r="Y1" s="447"/>
    </row>
    <row r="2" spans="1:25" ht="13.7" customHeight="1" thickBot="1">
      <c r="A2" s="177"/>
      <c r="B2" s="177"/>
      <c r="C2" s="177"/>
      <c r="D2" s="177"/>
      <c r="E2" s="177"/>
      <c r="F2" s="177"/>
      <c r="G2" s="177"/>
      <c r="H2" s="177"/>
      <c r="I2" s="177"/>
      <c r="J2" s="177"/>
      <c r="K2" s="177"/>
      <c r="L2" s="177"/>
      <c r="M2" s="177"/>
      <c r="N2" s="177"/>
      <c r="O2" s="177"/>
      <c r="P2" s="177"/>
      <c r="Q2" s="177"/>
      <c r="R2" s="177"/>
      <c r="S2" s="177"/>
      <c r="T2" s="177"/>
      <c r="U2" s="177"/>
      <c r="V2" s="177"/>
      <c r="W2" s="497"/>
      <c r="X2" s="497"/>
      <c r="Y2" s="346"/>
    </row>
    <row r="3" spans="1:25" s="496" customFormat="1" ht="21" customHeight="1">
      <c r="A3" s="619" t="s">
        <v>10</v>
      </c>
      <c r="B3" s="619" t="s">
        <v>11</v>
      </c>
      <c r="C3" s="616" t="s">
        <v>12</v>
      </c>
      <c r="D3" s="616" t="s">
        <v>13</v>
      </c>
      <c r="E3" s="616" t="s">
        <v>14</v>
      </c>
      <c r="F3" s="616" t="s">
        <v>15</v>
      </c>
      <c r="G3" s="616" t="s">
        <v>16</v>
      </c>
      <c r="H3" s="616" t="s">
        <v>17</v>
      </c>
      <c r="I3" s="616" t="s">
        <v>18</v>
      </c>
      <c r="J3" s="623" t="s">
        <v>19</v>
      </c>
      <c r="K3" s="624"/>
      <c r="L3" s="619" t="s">
        <v>20</v>
      </c>
      <c r="M3" s="623" t="s">
        <v>21</v>
      </c>
      <c r="N3" s="625"/>
      <c r="O3" s="625"/>
      <c r="P3" s="625"/>
      <c r="Q3" s="625"/>
      <c r="R3" s="625"/>
      <c r="S3" s="625"/>
      <c r="T3" s="625"/>
      <c r="U3" s="624"/>
      <c r="V3" s="616" t="s">
        <v>22</v>
      </c>
      <c r="W3" s="628" t="s">
        <v>1469</v>
      </c>
      <c r="X3" s="630" t="s">
        <v>1470</v>
      </c>
      <c r="Y3" s="626" t="s">
        <v>1468</v>
      </c>
    </row>
    <row r="4" spans="1:25" s="496" customFormat="1" ht="26.45" customHeight="1" thickBot="1">
      <c r="A4" s="622"/>
      <c r="B4" s="620"/>
      <c r="C4" s="617"/>
      <c r="D4" s="618"/>
      <c r="E4" s="617"/>
      <c r="F4" s="617"/>
      <c r="G4" s="617"/>
      <c r="H4" s="617"/>
      <c r="I4" s="621"/>
      <c r="J4" s="170" t="s">
        <v>23</v>
      </c>
      <c r="K4" s="172" t="s">
        <v>24</v>
      </c>
      <c r="L4" s="636"/>
      <c r="M4" s="171" t="s">
        <v>0</v>
      </c>
      <c r="N4" s="171" t="s">
        <v>1</v>
      </c>
      <c r="O4" s="171" t="s">
        <v>2</v>
      </c>
      <c r="P4" s="171" t="s">
        <v>3</v>
      </c>
      <c r="Q4" s="171" t="s">
        <v>4</v>
      </c>
      <c r="R4" s="171" t="s">
        <v>1116</v>
      </c>
      <c r="S4" s="171" t="s">
        <v>1117</v>
      </c>
      <c r="T4" s="171" t="s">
        <v>5</v>
      </c>
      <c r="U4" s="170" t="s">
        <v>6</v>
      </c>
      <c r="V4" s="617"/>
      <c r="W4" s="629"/>
      <c r="X4" s="631"/>
      <c r="Y4" s="627"/>
    </row>
    <row r="5" spans="1:25" ht="22.7" customHeight="1">
      <c r="A5" s="339"/>
      <c r="B5" s="174" t="s">
        <v>247</v>
      </c>
      <c r="C5" s="87" t="s">
        <v>247</v>
      </c>
      <c r="D5" s="87" t="s">
        <v>628</v>
      </c>
      <c r="E5" s="95" t="s">
        <v>1234</v>
      </c>
      <c r="F5" s="95">
        <v>220</v>
      </c>
      <c r="G5" s="95">
        <v>1</v>
      </c>
      <c r="H5" s="95" t="s">
        <v>41</v>
      </c>
      <c r="I5" s="7">
        <v>4</v>
      </c>
      <c r="J5" s="95">
        <v>450</v>
      </c>
      <c r="K5" s="95">
        <v>450</v>
      </c>
      <c r="L5" s="95">
        <v>2014</v>
      </c>
      <c r="M5" s="95"/>
      <c r="N5" s="95" t="s">
        <v>25</v>
      </c>
      <c r="O5" s="95"/>
      <c r="P5" s="95"/>
      <c r="Q5" s="95"/>
      <c r="R5" s="95"/>
      <c r="S5" s="95"/>
      <c r="T5" s="95"/>
      <c r="U5" s="95"/>
      <c r="V5" s="95"/>
      <c r="W5" s="95"/>
      <c r="X5" s="95"/>
      <c r="Y5" s="95"/>
    </row>
    <row r="6" spans="1:25" ht="22.7" customHeight="1">
      <c r="A6" s="91"/>
      <c r="B6" s="89" t="s">
        <v>247</v>
      </c>
      <c r="C6" s="90" t="s">
        <v>247</v>
      </c>
      <c r="D6" s="90" t="s">
        <v>629</v>
      </c>
      <c r="E6" s="90" t="s">
        <v>1234</v>
      </c>
      <c r="F6" s="90">
        <v>220</v>
      </c>
      <c r="G6" s="90">
        <v>1</v>
      </c>
      <c r="H6" s="97" t="s">
        <v>41</v>
      </c>
      <c r="I6" s="90" t="s">
        <v>630</v>
      </c>
      <c r="J6" s="90">
        <v>420</v>
      </c>
      <c r="K6" s="90">
        <v>420</v>
      </c>
      <c r="L6" s="90">
        <v>2014</v>
      </c>
      <c r="M6" s="57"/>
      <c r="N6" s="90" t="s">
        <v>25</v>
      </c>
      <c r="O6" s="57"/>
      <c r="P6" s="90"/>
      <c r="Q6" s="90"/>
      <c r="R6" s="90"/>
      <c r="S6" s="90"/>
      <c r="T6" s="90"/>
      <c r="U6" s="90"/>
      <c r="V6" s="90"/>
      <c r="W6" s="90"/>
      <c r="X6" s="90"/>
      <c r="Y6" s="90"/>
    </row>
    <row r="7" spans="1:25" s="108" customFormat="1" ht="22.7" customHeight="1">
      <c r="A7" s="453"/>
      <c r="B7" s="454" t="s">
        <v>247</v>
      </c>
      <c r="C7" s="452" t="s">
        <v>247</v>
      </c>
      <c r="D7" s="452" t="s">
        <v>935</v>
      </c>
      <c r="E7" s="452" t="s">
        <v>636</v>
      </c>
      <c r="F7" s="452">
        <v>220</v>
      </c>
      <c r="G7" s="452">
        <v>1</v>
      </c>
      <c r="H7" s="452" t="s">
        <v>54</v>
      </c>
      <c r="I7" s="452" t="s">
        <v>1067</v>
      </c>
      <c r="J7" s="452">
        <v>450</v>
      </c>
      <c r="K7" s="452">
        <v>450</v>
      </c>
      <c r="L7" s="452" t="s">
        <v>891</v>
      </c>
      <c r="M7" s="452"/>
      <c r="N7" s="452"/>
      <c r="O7" s="452"/>
      <c r="P7" s="452"/>
      <c r="Q7" s="452"/>
      <c r="R7" s="452"/>
      <c r="S7" s="452"/>
      <c r="T7" s="452"/>
      <c r="U7" s="452" t="s">
        <v>25</v>
      </c>
      <c r="V7" s="452"/>
      <c r="W7" s="452"/>
      <c r="X7" s="452"/>
      <c r="Y7" s="452"/>
    </row>
    <row r="8" spans="1:25" s="108" customFormat="1" ht="22.7" customHeight="1">
      <c r="A8" s="458"/>
      <c r="B8" s="459" t="s">
        <v>247</v>
      </c>
      <c r="C8" s="457" t="s">
        <v>247</v>
      </c>
      <c r="D8" s="457" t="s">
        <v>935</v>
      </c>
      <c r="E8" s="457" t="s">
        <v>640</v>
      </c>
      <c r="F8" s="457">
        <v>220</v>
      </c>
      <c r="G8" s="457">
        <v>1</v>
      </c>
      <c r="H8" s="457" t="s">
        <v>54</v>
      </c>
      <c r="I8" s="457" t="s">
        <v>1068</v>
      </c>
      <c r="J8" s="457">
        <v>450</v>
      </c>
      <c r="K8" s="457">
        <v>450</v>
      </c>
      <c r="L8" s="457" t="s">
        <v>891</v>
      </c>
      <c r="M8" s="457"/>
      <c r="N8" s="457"/>
      <c r="O8" s="457"/>
      <c r="P8" s="457"/>
      <c r="Q8" s="457"/>
      <c r="R8" s="457"/>
      <c r="S8" s="457"/>
      <c r="T8" s="457"/>
      <c r="U8" s="457" t="s">
        <v>25</v>
      </c>
      <c r="V8" s="457"/>
      <c r="W8" s="457"/>
      <c r="X8" s="457"/>
      <c r="Y8" s="457"/>
    </row>
    <row r="9" spans="1:25" s="108" customFormat="1" ht="22.7" customHeight="1">
      <c r="A9" s="461"/>
      <c r="B9" s="462" t="s">
        <v>247</v>
      </c>
      <c r="C9" s="460" t="s">
        <v>247</v>
      </c>
      <c r="D9" s="460" t="s">
        <v>636</v>
      </c>
      <c r="E9" s="460" t="s">
        <v>640</v>
      </c>
      <c r="F9" s="460">
        <v>220</v>
      </c>
      <c r="G9" s="460">
        <v>1</v>
      </c>
      <c r="H9" s="460" t="s">
        <v>58</v>
      </c>
      <c r="I9" s="460" t="s">
        <v>1069</v>
      </c>
      <c r="J9" s="460">
        <v>495</v>
      </c>
      <c r="K9" s="460">
        <v>446</v>
      </c>
      <c r="L9" s="460" t="s">
        <v>891</v>
      </c>
      <c r="M9" s="460"/>
      <c r="N9" s="460"/>
      <c r="O9" s="460"/>
      <c r="P9" s="460"/>
      <c r="Q9" s="460"/>
      <c r="R9" s="460"/>
      <c r="S9" s="460"/>
      <c r="T9" s="460"/>
      <c r="U9" s="460" t="s">
        <v>25</v>
      </c>
      <c r="V9" s="460"/>
      <c r="W9" s="460"/>
      <c r="X9" s="460"/>
      <c r="Y9" s="460"/>
    </row>
    <row r="10" spans="1:25" ht="22.7" customHeight="1">
      <c r="A10" s="435"/>
      <c r="B10" s="436" t="s">
        <v>247</v>
      </c>
      <c r="C10" s="434" t="s">
        <v>247</v>
      </c>
      <c r="D10" s="434" t="s">
        <v>646</v>
      </c>
      <c r="E10" s="434" t="s">
        <v>647</v>
      </c>
      <c r="F10" s="434">
        <v>220</v>
      </c>
      <c r="G10" s="434">
        <v>1</v>
      </c>
      <c r="H10" s="434" t="s">
        <v>375</v>
      </c>
      <c r="I10" s="437" t="s">
        <v>113</v>
      </c>
      <c r="J10" s="434">
        <v>470</v>
      </c>
      <c r="K10" s="434">
        <v>470</v>
      </c>
      <c r="L10" s="434" t="s">
        <v>891</v>
      </c>
      <c r="M10" s="434"/>
      <c r="N10" s="434"/>
      <c r="O10" s="434"/>
      <c r="P10" s="434"/>
      <c r="Q10" s="434"/>
      <c r="R10" s="434"/>
      <c r="S10" s="434"/>
      <c r="T10" s="434"/>
      <c r="U10" s="434" t="s">
        <v>25</v>
      </c>
      <c r="V10" s="434"/>
      <c r="W10" s="434"/>
      <c r="X10" s="434"/>
      <c r="Y10" s="434"/>
    </row>
    <row r="11" spans="1:25" ht="22.7" customHeight="1">
      <c r="A11" s="411"/>
      <c r="B11" s="412" t="s">
        <v>247</v>
      </c>
      <c r="C11" s="408" t="s">
        <v>247</v>
      </c>
      <c r="D11" s="408" t="s">
        <v>648</v>
      </c>
      <c r="E11" s="408" t="s">
        <v>646</v>
      </c>
      <c r="F11" s="408">
        <v>220</v>
      </c>
      <c r="G11" s="408">
        <v>1</v>
      </c>
      <c r="H11" s="408" t="s">
        <v>375</v>
      </c>
      <c r="I11" s="413" t="s">
        <v>113</v>
      </c>
      <c r="J11" s="408">
        <v>470</v>
      </c>
      <c r="K11" s="408">
        <v>470</v>
      </c>
      <c r="L11" s="408" t="s">
        <v>891</v>
      </c>
      <c r="M11" s="408"/>
      <c r="N11" s="408"/>
      <c r="O11" s="408"/>
      <c r="P11" s="408"/>
      <c r="Q11" s="408"/>
      <c r="R11" s="408"/>
      <c r="S11" s="408"/>
      <c r="T11" s="408"/>
      <c r="U11" s="408" t="s">
        <v>25</v>
      </c>
      <c r="V11" s="408"/>
      <c r="W11" s="408"/>
      <c r="X11" s="408"/>
      <c r="Y11" s="408"/>
    </row>
    <row r="12" spans="1:25" ht="22.7" customHeight="1">
      <c r="A12" s="411"/>
      <c r="B12" s="412" t="s">
        <v>247</v>
      </c>
      <c r="C12" s="408" t="s">
        <v>247</v>
      </c>
      <c r="D12" s="408" t="s">
        <v>648</v>
      </c>
      <c r="E12" s="408" t="s">
        <v>647</v>
      </c>
      <c r="F12" s="408">
        <v>220</v>
      </c>
      <c r="G12" s="408">
        <v>1</v>
      </c>
      <c r="H12" s="408" t="s">
        <v>377</v>
      </c>
      <c r="I12" s="413" t="s">
        <v>463</v>
      </c>
      <c r="J12" s="408">
        <v>550</v>
      </c>
      <c r="K12" s="408">
        <v>550</v>
      </c>
      <c r="L12" s="408" t="s">
        <v>891</v>
      </c>
      <c r="M12" s="408"/>
      <c r="N12" s="408"/>
      <c r="O12" s="408"/>
      <c r="P12" s="408"/>
      <c r="Q12" s="408"/>
      <c r="R12" s="408"/>
      <c r="S12" s="408"/>
      <c r="T12" s="408"/>
      <c r="U12" s="408" t="s">
        <v>25</v>
      </c>
      <c r="V12" s="408"/>
      <c r="W12" s="408"/>
      <c r="X12" s="408"/>
      <c r="Y12" s="408"/>
    </row>
    <row r="13" spans="1:25" ht="22.15" customHeight="1">
      <c r="A13" s="96"/>
      <c r="B13" s="173" t="s">
        <v>247</v>
      </c>
      <c r="C13" s="95" t="s">
        <v>247</v>
      </c>
      <c r="D13" s="95" t="s">
        <v>642</v>
      </c>
      <c r="E13" s="95" t="s">
        <v>643</v>
      </c>
      <c r="F13" s="95">
        <v>220</v>
      </c>
      <c r="G13" s="95">
        <v>1</v>
      </c>
      <c r="H13" s="95" t="s">
        <v>41</v>
      </c>
      <c r="I13" s="103">
        <v>0.1</v>
      </c>
      <c r="J13" s="95">
        <v>410</v>
      </c>
      <c r="K13" s="95">
        <v>320</v>
      </c>
      <c r="L13" s="95">
        <v>2015</v>
      </c>
      <c r="M13" s="95"/>
      <c r="N13" s="95" t="s">
        <v>25</v>
      </c>
      <c r="O13" s="95"/>
      <c r="P13" s="95"/>
      <c r="Q13" s="95"/>
      <c r="R13" s="95"/>
      <c r="S13" s="95"/>
      <c r="T13" s="95"/>
      <c r="U13" s="95" t="s">
        <v>25</v>
      </c>
      <c r="V13" s="95"/>
      <c r="W13" s="95"/>
      <c r="X13" s="95"/>
      <c r="Y13" s="95"/>
    </row>
    <row r="14" spans="1:25" ht="22.15" customHeight="1">
      <c r="A14" s="105"/>
      <c r="B14" s="101" t="s">
        <v>247</v>
      </c>
      <c r="C14" s="104" t="s">
        <v>247</v>
      </c>
      <c r="D14" s="104" t="s">
        <v>643</v>
      </c>
      <c r="E14" s="104" t="s">
        <v>1235</v>
      </c>
      <c r="F14" s="104">
        <v>220</v>
      </c>
      <c r="G14" s="104">
        <v>1</v>
      </c>
      <c r="H14" s="104" t="s">
        <v>41</v>
      </c>
      <c r="I14" s="104" t="s">
        <v>644</v>
      </c>
      <c r="J14" s="104">
        <v>410</v>
      </c>
      <c r="K14" s="104">
        <v>320</v>
      </c>
      <c r="L14" s="104">
        <v>2015</v>
      </c>
      <c r="M14" s="104"/>
      <c r="N14" s="104" t="s">
        <v>25</v>
      </c>
      <c r="O14" s="104"/>
      <c r="P14" s="104"/>
      <c r="Q14" s="104"/>
      <c r="R14" s="104"/>
      <c r="S14" s="104"/>
      <c r="T14" s="104"/>
      <c r="U14" s="104" t="s">
        <v>25</v>
      </c>
      <c r="V14" s="104"/>
      <c r="W14" s="104"/>
      <c r="X14" s="104"/>
      <c r="Y14" s="104"/>
    </row>
    <row r="15" spans="1:25" ht="22.5">
      <c r="A15" s="105"/>
      <c r="B15" s="101" t="s">
        <v>247</v>
      </c>
      <c r="C15" s="104" t="s">
        <v>198</v>
      </c>
      <c r="D15" s="104" t="s">
        <v>251</v>
      </c>
      <c r="E15" s="104" t="s">
        <v>252</v>
      </c>
      <c r="F15" s="104">
        <v>400</v>
      </c>
      <c r="G15" s="104">
        <v>1</v>
      </c>
      <c r="H15" s="104" t="s">
        <v>28</v>
      </c>
      <c r="I15" s="93">
        <v>19</v>
      </c>
      <c r="J15" s="104">
        <v>1970</v>
      </c>
      <c r="K15" s="104">
        <v>1820</v>
      </c>
      <c r="L15" s="104">
        <v>2015</v>
      </c>
      <c r="M15" s="104" t="s">
        <v>25</v>
      </c>
      <c r="N15" s="104"/>
      <c r="O15" s="104"/>
      <c r="P15" s="104"/>
      <c r="Q15" s="104"/>
      <c r="R15" s="104"/>
      <c r="S15" s="104"/>
      <c r="T15" s="104"/>
      <c r="U15" s="104"/>
      <c r="V15" s="101" t="s">
        <v>649</v>
      </c>
      <c r="W15" s="104"/>
      <c r="X15" s="104"/>
      <c r="Y15" s="104"/>
    </row>
    <row r="16" spans="1:25" ht="22.5">
      <c r="A16" s="339"/>
      <c r="B16" s="174" t="s">
        <v>198</v>
      </c>
      <c r="C16" s="87" t="s">
        <v>247</v>
      </c>
      <c r="D16" s="87" t="s">
        <v>248</v>
      </c>
      <c r="E16" s="87" t="s">
        <v>249</v>
      </c>
      <c r="F16" s="87">
        <v>400</v>
      </c>
      <c r="G16" s="87">
        <v>1</v>
      </c>
      <c r="H16" s="87" t="s">
        <v>28</v>
      </c>
      <c r="I16" s="8">
        <v>54</v>
      </c>
      <c r="J16" s="87">
        <v>1970</v>
      </c>
      <c r="K16" s="87">
        <v>1800</v>
      </c>
      <c r="L16" s="87">
        <v>2015</v>
      </c>
      <c r="M16" s="87" t="s">
        <v>25</v>
      </c>
      <c r="N16" s="87"/>
      <c r="O16" s="87"/>
      <c r="P16" s="87"/>
      <c r="Q16" s="87"/>
      <c r="R16" s="87"/>
      <c r="S16" s="87"/>
      <c r="T16" s="87"/>
      <c r="U16" s="87"/>
      <c r="V16" s="87" t="s">
        <v>650</v>
      </c>
      <c r="W16" s="87"/>
      <c r="X16" s="87"/>
      <c r="Y16" s="87"/>
    </row>
    <row r="17" spans="1:25" ht="20.45" customHeight="1">
      <c r="A17" s="96"/>
      <c r="B17" s="173" t="s">
        <v>247</v>
      </c>
      <c r="C17" s="95" t="s">
        <v>247</v>
      </c>
      <c r="D17" s="95" t="s">
        <v>651</v>
      </c>
      <c r="E17" s="95" t="s">
        <v>328</v>
      </c>
      <c r="F17" s="95">
        <v>400</v>
      </c>
      <c r="G17" s="95">
        <v>1</v>
      </c>
      <c r="H17" s="95" t="s">
        <v>66</v>
      </c>
      <c r="I17" s="7">
        <v>34.700000000000003</v>
      </c>
      <c r="J17" s="95">
        <v>1270</v>
      </c>
      <c r="K17" s="95">
        <v>780</v>
      </c>
      <c r="L17" s="95">
        <v>2015</v>
      </c>
      <c r="M17" s="95"/>
      <c r="N17" s="95" t="s">
        <v>25</v>
      </c>
      <c r="O17" s="95"/>
      <c r="P17" s="95"/>
      <c r="Q17" s="95" t="s">
        <v>25</v>
      </c>
      <c r="R17" s="95"/>
      <c r="S17" s="95"/>
      <c r="T17" s="95"/>
      <c r="U17" s="95"/>
      <c r="V17" s="95"/>
      <c r="W17" s="95"/>
      <c r="X17" s="95"/>
      <c r="Y17" s="95"/>
    </row>
    <row r="18" spans="1:25" ht="20.45" customHeight="1">
      <c r="A18" s="98"/>
      <c r="B18" s="99" t="s">
        <v>247</v>
      </c>
      <c r="C18" s="97" t="s">
        <v>247</v>
      </c>
      <c r="D18" s="97" t="s">
        <v>337</v>
      </c>
      <c r="E18" s="97" t="s">
        <v>651</v>
      </c>
      <c r="F18" s="97">
        <v>400</v>
      </c>
      <c r="G18" s="97">
        <v>1</v>
      </c>
      <c r="H18" s="97" t="s">
        <v>66</v>
      </c>
      <c r="I18" s="100">
        <v>29.8</v>
      </c>
      <c r="J18" s="97">
        <v>1270</v>
      </c>
      <c r="K18" s="97">
        <v>780</v>
      </c>
      <c r="L18" s="97">
        <v>2015</v>
      </c>
      <c r="M18" s="97"/>
      <c r="N18" s="97" t="s">
        <v>25</v>
      </c>
      <c r="O18" s="97"/>
      <c r="P18" s="97"/>
      <c r="Q18" s="97" t="s">
        <v>25</v>
      </c>
      <c r="R18" s="97"/>
      <c r="S18" s="97"/>
      <c r="T18" s="97"/>
      <c r="U18" s="97"/>
      <c r="V18" s="97"/>
      <c r="W18" s="97"/>
      <c r="X18" s="97"/>
      <c r="Y18" s="97"/>
    </row>
    <row r="19" spans="1:25" ht="20.45" customHeight="1">
      <c r="A19" s="91"/>
      <c r="B19" s="89" t="s">
        <v>247</v>
      </c>
      <c r="C19" s="90" t="s">
        <v>247</v>
      </c>
      <c r="D19" s="90" t="s">
        <v>337</v>
      </c>
      <c r="E19" s="90" t="s">
        <v>328</v>
      </c>
      <c r="F19" s="90">
        <v>400</v>
      </c>
      <c r="G19" s="90">
        <v>1</v>
      </c>
      <c r="H19" s="90" t="s">
        <v>68</v>
      </c>
      <c r="I19" s="92">
        <v>59</v>
      </c>
      <c r="J19" s="90">
        <v>1270</v>
      </c>
      <c r="K19" s="90">
        <v>780</v>
      </c>
      <c r="L19" s="90">
        <v>2015</v>
      </c>
      <c r="M19" s="90"/>
      <c r="N19" s="90" t="s">
        <v>25</v>
      </c>
      <c r="O19" s="90"/>
      <c r="P19" s="90"/>
      <c r="Q19" s="90" t="s">
        <v>25</v>
      </c>
      <c r="R19" s="90"/>
      <c r="S19" s="90"/>
      <c r="T19" s="90"/>
      <c r="U19" s="90"/>
      <c r="V19" s="90"/>
      <c r="W19" s="90"/>
      <c r="X19" s="90"/>
      <c r="Y19" s="90"/>
    </row>
    <row r="20" spans="1:25" ht="22.5">
      <c r="A20" s="339"/>
      <c r="B20" s="174" t="s">
        <v>36</v>
      </c>
      <c r="C20" s="87" t="s">
        <v>247</v>
      </c>
      <c r="D20" s="87" t="s">
        <v>276</v>
      </c>
      <c r="E20" s="87" t="s">
        <v>328</v>
      </c>
      <c r="F20" s="87">
        <v>400</v>
      </c>
      <c r="G20" s="87">
        <v>1</v>
      </c>
      <c r="H20" s="87" t="s">
        <v>41</v>
      </c>
      <c r="I20" s="8">
        <v>28</v>
      </c>
      <c r="J20" s="87">
        <v>1650</v>
      </c>
      <c r="K20" s="87">
        <v>1280</v>
      </c>
      <c r="L20" s="87">
        <v>2015</v>
      </c>
      <c r="M20" s="87" t="s">
        <v>25</v>
      </c>
      <c r="N20" s="87"/>
      <c r="O20" s="87"/>
      <c r="P20" s="87"/>
      <c r="Q20" s="87"/>
      <c r="R20" s="87" t="s">
        <v>25</v>
      </c>
      <c r="S20" s="87"/>
      <c r="T20" s="87"/>
      <c r="U20" s="87"/>
      <c r="V20" s="87" t="s">
        <v>682</v>
      </c>
      <c r="W20" s="87"/>
      <c r="X20" s="87"/>
      <c r="Y20" s="87"/>
    </row>
    <row r="21" spans="1:25" ht="22.5">
      <c r="A21" s="98"/>
      <c r="B21" s="99" t="s">
        <v>36</v>
      </c>
      <c r="C21" s="97" t="s">
        <v>247</v>
      </c>
      <c r="D21" s="97" t="s">
        <v>276</v>
      </c>
      <c r="E21" s="97" t="s">
        <v>328</v>
      </c>
      <c r="F21" s="97">
        <v>400</v>
      </c>
      <c r="G21" s="97">
        <v>2</v>
      </c>
      <c r="H21" s="97" t="s">
        <v>41</v>
      </c>
      <c r="I21" s="100">
        <v>28</v>
      </c>
      <c r="J21" s="97">
        <v>1650</v>
      </c>
      <c r="K21" s="97">
        <v>1280</v>
      </c>
      <c r="L21" s="97">
        <v>2015</v>
      </c>
      <c r="M21" s="97" t="s">
        <v>25</v>
      </c>
      <c r="N21" s="97"/>
      <c r="O21" s="97"/>
      <c r="P21" s="97"/>
      <c r="Q21" s="97"/>
      <c r="R21" s="97" t="s">
        <v>25</v>
      </c>
      <c r="S21" s="97"/>
      <c r="T21" s="97"/>
      <c r="U21" s="97"/>
      <c r="V21" s="97" t="s">
        <v>682</v>
      </c>
      <c r="W21" s="97"/>
      <c r="X21" s="97"/>
      <c r="Y21" s="97"/>
    </row>
    <row r="22" spans="1:25" ht="22.5">
      <c r="A22" s="15" t="s">
        <v>347</v>
      </c>
      <c r="B22" s="16" t="s">
        <v>247</v>
      </c>
      <c r="C22" s="14" t="s">
        <v>247</v>
      </c>
      <c r="D22" s="14" t="s">
        <v>638</v>
      </c>
      <c r="E22" s="14" t="s">
        <v>639</v>
      </c>
      <c r="F22" s="14">
        <v>220</v>
      </c>
      <c r="G22" s="14">
        <v>1</v>
      </c>
      <c r="H22" s="14" t="s">
        <v>28</v>
      </c>
      <c r="I22" s="17">
        <v>0</v>
      </c>
      <c r="J22" s="14"/>
      <c r="K22" s="14"/>
      <c r="L22" s="14">
        <v>2015</v>
      </c>
      <c r="M22" s="14"/>
      <c r="N22" s="14"/>
      <c r="O22" s="14" t="s">
        <v>25</v>
      </c>
      <c r="P22" s="14"/>
      <c r="Q22" s="14"/>
      <c r="R22" s="14"/>
      <c r="S22" s="14"/>
      <c r="T22" s="14"/>
      <c r="U22" s="14"/>
      <c r="V22" s="173" t="s">
        <v>118</v>
      </c>
      <c r="W22" s="144"/>
      <c r="X22" s="144"/>
      <c r="Y22" s="144"/>
    </row>
    <row r="23" spans="1:25" ht="22.5">
      <c r="A23" s="50" t="s">
        <v>347</v>
      </c>
      <c r="B23" s="51" t="s">
        <v>247</v>
      </c>
      <c r="C23" s="52" t="s">
        <v>247</v>
      </c>
      <c r="D23" s="52" t="s">
        <v>638</v>
      </c>
      <c r="E23" s="52" t="s">
        <v>639</v>
      </c>
      <c r="F23" s="52">
        <v>220</v>
      </c>
      <c r="G23" s="52">
        <v>2</v>
      </c>
      <c r="H23" s="52" t="s">
        <v>28</v>
      </c>
      <c r="I23" s="53">
        <v>0</v>
      </c>
      <c r="J23" s="52"/>
      <c r="K23" s="52"/>
      <c r="L23" s="52">
        <v>2015</v>
      </c>
      <c r="M23" s="52"/>
      <c r="N23" s="52"/>
      <c r="O23" s="52" t="s">
        <v>25</v>
      </c>
      <c r="P23" s="52"/>
      <c r="Q23" s="52"/>
      <c r="R23" s="52"/>
      <c r="S23" s="52"/>
      <c r="T23" s="52"/>
      <c r="U23" s="52"/>
      <c r="V23" s="175" t="s">
        <v>118</v>
      </c>
      <c r="W23" s="94"/>
      <c r="X23" s="94"/>
      <c r="Y23" s="94"/>
    </row>
    <row r="24" spans="1:25" ht="20.45" customHeight="1">
      <c r="A24" s="105"/>
      <c r="B24" s="101" t="s">
        <v>247</v>
      </c>
      <c r="C24" s="104" t="s">
        <v>247</v>
      </c>
      <c r="D24" s="104" t="s">
        <v>636</v>
      </c>
      <c r="E24" s="104" t="s">
        <v>251</v>
      </c>
      <c r="F24" s="104">
        <v>400</v>
      </c>
      <c r="G24" s="104">
        <v>1</v>
      </c>
      <c r="H24" s="104" t="s">
        <v>41</v>
      </c>
      <c r="I24" s="93">
        <v>41.090000152587898</v>
      </c>
      <c r="J24" s="104">
        <v>1782</v>
      </c>
      <c r="K24" s="104">
        <v>1455</v>
      </c>
      <c r="L24" s="104">
        <v>2016</v>
      </c>
      <c r="M24" s="104" t="s">
        <v>25</v>
      </c>
      <c r="N24" s="104"/>
      <c r="O24" s="104"/>
      <c r="P24" s="104"/>
      <c r="Q24" s="104"/>
      <c r="R24" s="104"/>
      <c r="S24" s="104"/>
      <c r="T24" s="104"/>
      <c r="U24" s="104"/>
      <c r="V24" s="104"/>
      <c r="W24" s="104"/>
      <c r="X24" s="104"/>
      <c r="Y24" s="104"/>
    </row>
    <row r="25" spans="1:25" ht="22.5">
      <c r="A25" s="105"/>
      <c r="B25" s="101" t="s">
        <v>247</v>
      </c>
      <c r="C25" s="104" t="s">
        <v>247</v>
      </c>
      <c r="D25" s="104" t="s">
        <v>658</v>
      </c>
      <c r="E25" s="104" t="s">
        <v>683</v>
      </c>
      <c r="F25" s="104">
        <v>220</v>
      </c>
      <c r="G25" s="104">
        <v>1</v>
      </c>
      <c r="H25" s="104" t="s">
        <v>41</v>
      </c>
      <c r="I25" s="104" t="s">
        <v>684</v>
      </c>
      <c r="J25" s="104">
        <v>380</v>
      </c>
      <c r="K25" s="104">
        <v>380</v>
      </c>
      <c r="L25" s="104">
        <v>2016</v>
      </c>
      <c r="M25" s="104" t="s">
        <v>25</v>
      </c>
      <c r="N25" s="104"/>
      <c r="O25" s="104"/>
      <c r="P25" s="104"/>
      <c r="Q25" s="104"/>
      <c r="R25" s="104"/>
      <c r="S25" s="104"/>
      <c r="T25" s="104"/>
      <c r="U25" s="104" t="s">
        <v>25</v>
      </c>
      <c r="V25" s="104"/>
      <c r="W25" s="104"/>
      <c r="X25" s="104"/>
      <c r="Y25" s="104"/>
    </row>
    <row r="26" spans="1:25" ht="33.75">
      <c r="A26" s="96"/>
      <c r="B26" s="173" t="s">
        <v>247</v>
      </c>
      <c r="C26" s="95" t="s">
        <v>247</v>
      </c>
      <c r="D26" s="95" t="s">
        <v>687</v>
      </c>
      <c r="E26" s="95" t="s">
        <v>638</v>
      </c>
      <c r="F26" s="95">
        <v>220</v>
      </c>
      <c r="G26" s="95">
        <v>1</v>
      </c>
      <c r="H26" s="95" t="s">
        <v>41</v>
      </c>
      <c r="I26" s="95" t="s">
        <v>688</v>
      </c>
      <c r="J26" s="95">
        <v>357</v>
      </c>
      <c r="K26" s="95">
        <v>357</v>
      </c>
      <c r="L26" s="95">
        <v>2016</v>
      </c>
      <c r="M26" s="95"/>
      <c r="N26" s="95" t="s">
        <v>25</v>
      </c>
      <c r="O26" s="95"/>
      <c r="P26" s="95"/>
      <c r="Q26" s="95"/>
      <c r="R26" s="95"/>
      <c r="S26" s="95"/>
      <c r="T26" s="95"/>
      <c r="U26" s="95" t="s">
        <v>25</v>
      </c>
      <c r="V26" s="95"/>
      <c r="W26" s="95"/>
      <c r="X26" s="95"/>
      <c r="Y26" s="95"/>
    </row>
    <row r="27" spans="1:25" ht="22.7" customHeight="1">
      <c r="A27" s="105"/>
      <c r="B27" s="101" t="s">
        <v>247</v>
      </c>
      <c r="C27" s="104" t="s">
        <v>247</v>
      </c>
      <c r="D27" s="104" t="s">
        <v>655</v>
      </c>
      <c r="E27" s="104" t="s">
        <v>653</v>
      </c>
      <c r="F27" s="104">
        <v>220</v>
      </c>
      <c r="G27" s="104">
        <v>1</v>
      </c>
      <c r="H27" s="104" t="s">
        <v>41</v>
      </c>
      <c r="I27" s="104" t="s">
        <v>689</v>
      </c>
      <c r="J27" s="104">
        <v>470</v>
      </c>
      <c r="K27" s="104">
        <v>400</v>
      </c>
      <c r="L27" s="104">
        <v>2016</v>
      </c>
      <c r="M27" s="104"/>
      <c r="N27" s="104" t="s">
        <v>25</v>
      </c>
      <c r="O27" s="104"/>
      <c r="P27" s="104"/>
      <c r="Q27" s="104"/>
      <c r="R27" s="104"/>
      <c r="S27" s="104"/>
      <c r="T27" s="104"/>
      <c r="U27" s="104" t="s">
        <v>25</v>
      </c>
      <c r="V27" s="104"/>
      <c r="W27" s="104"/>
      <c r="X27" s="104"/>
      <c r="Y27" s="104"/>
    </row>
    <row r="28" spans="1:25" ht="20.45" customHeight="1">
      <c r="A28" s="96"/>
      <c r="B28" s="173" t="s">
        <v>247</v>
      </c>
      <c r="C28" s="95" t="s">
        <v>247</v>
      </c>
      <c r="D28" s="95" t="s">
        <v>690</v>
      </c>
      <c r="E28" s="95" t="s">
        <v>653</v>
      </c>
      <c r="F28" s="95">
        <v>220</v>
      </c>
      <c r="G28" s="95">
        <v>1</v>
      </c>
      <c r="H28" s="95" t="s">
        <v>41</v>
      </c>
      <c r="I28" s="7" t="s">
        <v>691</v>
      </c>
      <c r="J28" s="95">
        <v>450</v>
      </c>
      <c r="K28" s="95">
        <v>410</v>
      </c>
      <c r="L28" s="95">
        <v>2016</v>
      </c>
      <c r="M28" s="95"/>
      <c r="N28" s="95" t="s">
        <v>25</v>
      </c>
      <c r="O28" s="95"/>
      <c r="P28" s="95"/>
      <c r="Q28" s="95"/>
      <c r="R28" s="95"/>
      <c r="S28" s="95"/>
      <c r="T28" s="95"/>
      <c r="U28" s="95" t="s">
        <v>25</v>
      </c>
      <c r="V28" s="95"/>
      <c r="W28" s="95"/>
      <c r="X28" s="95"/>
      <c r="Y28" s="95"/>
    </row>
    <row r="29" spans="1:25" ht="20.45" customHeight="1">
      <c r="A29" s="96"/>
      <c r="B29" s="173" t="s">
        <v>247</v>
      </c>
      <c r="C29" s="95" t="s">
        <v>247</v>
      </c>
      <c r="D29" s="95" t="s">
        <v>653</v>
      </c>
      <c r="E29" s="95" t="s">
        <v>692</v>
      </c>
      <c r="F29" s="95">
        <v>220</v>
      </c>
      <c r="G29" s="95">
        <v>1</v>
      </c>
      <c r="H29" s="95" t="s">
        <v>41</v>
      </c>
      <c r="I29" s="95" t="s">
        <v>693</v>
      </c>
      <c r="J29" s="95">
        <v>450</v>
      </c>
      <c r="K29" s="95">
        <v>410</v>
      </c>
      <c r="L29" s="95">
        <v>2016</v>
      </c>
      <c r="M29" s="95"/>
      <c r="N29" s="95" t="s">
        <v>25</v>
      </c>
      <c r="O29" s="95"/>
      <c r="P29" s="95"/>
      <c r="Q29" s="95"/>
      <c r="R29" s="95"/>
      <c r="S29" s="95"/>
      <c r="T29" s="95"/>
      <c r="U29" s="95" t="s">
        <v>25</v>
      </c>
      <c r="V29" s="95"/>
      <c r="W29" s="95"/>
      <c r="X29" s="95"/>
      <c r="Y29" s="95"/>
    </row>
    <row r="30" spans="1:25" ht="22.7" customHeight="1">
      <c r="A30" s="96"/>
      <c r="B30" s="173" t="s">
        <v>247</v>
      </c>
      <c r="C30" s="95" t="s">
        <v>247</v>
      </c>
      <c r="D30" s="95" t="s">
        <v>665</v>
      </c>
      <c r="E30" s="95" t="s">
        <v>1234</v>
      </c>
      <c r="F30" s="95">
        <v>220</v>
      </c>
      <c r="G30" s="95">
        <v>1</v>
      </c>
      <c r="H30" s="95" t="s">
        <v>66</v>
      </c>
      <c r="I30" s="95" t="s">
        <v>1093</v>
      </c>
      <c r="J30" s="95">
        <v>490</v>
      </c>
      <c r="K30" s="95">
        <v>480</v>
      </c>
      <c r="L30" s="95">
        <v>2016</v>
      </c>
      <c r="M30" s="95"/>
      <c r="N30" s="95" t="s">
        <v>25</v>
      </c>
      <c r="O30" s="95"/>
      <c r="P30" s="95"/>
      <c r="Q30" s="95"/>
      <c r="R30" s="95"/>
      <c r="S30" s="95"/>
      <c r="T30" s="95"/>
      <c r="U30" s="95" t="s">
        <v>25</v>
      </c>
      <c r="V30" s="95"/>
      <c r="W30" s="95"/>
      <c r="X30" s="95"/>
      <c r="Y30" s="95"/>
    </row>
    <row r="31" spans="1:25" ht="22.7" customHeight="1">
      <c r="A31" s="98"/>
      <c r="B31" s="99" t="s">
        <v>247</v>
      </c>
      <c r="C31" s="97" t="s">
        <v>247</v>
      </c>
      <c r="D31" s="97" t="s">
        <v>665</v>
      </c>
      <c r="E31" s="97" t="s">
        <v>1159</v>
      </c>
      <c r="F31" s="97">
        <v>220</v>
      </c>
      <c r="G31" s="97">
        <v>1</v>
      </c>
      <c r="H31" s="97" t="s">
        <v>66</v>
      </c>
      <c r="I31" s="97" t="s">
        <v>670</v>
      </c>
      <c r="J31" s="97">
        <v>430</v>
      </c>
      <c r="K31" s="97">
        <v>430</v>
      </c>
      <c r="L31" s="97">
        <v>2016</v>
      </c>
      <c r="M31" s="97"/>
      <c r="N31" s="97" t="s">
        <v>25</v>
      </c>
      <c r="O31" s="97"/>
      <c r="P31" s="97"/>
      <c r="Q31" s="97"/>
      <c r="R31" s="97"/>
      <c r="S31" s="97"/>
      <c r="T31" s="97"/>
      <c r="U31" s="97" t="s">
        <v>25</v>
      </c>
      <c r="V31" s="97"/>
      <c r="W31" s="97"/>
      <c r="X31" s="97"/>
      <c r="Y31" s="97"/>
    </row>
    <row r="32" spans="1:25" ht="22.7" customHeight="1">
      <c r="A32" s="98"/>
      <c r="B32" s="99" t="s">
        <v>247</v>
      </c>
      <c r="C32" s="97" t="s">
        <v>247</v>
      </c>
      <c r="D32" s="97" t="s">
        <v>318</v>
      </c>
      <c r="E32" s="97" t="s">
        <v>663</v>
      </c>
      <c r="F32" s="97">
        <v>220</v>
      </c>
      <c r="G32" s="97">
        <v>1</v>
      </c>
      <c r="H32" s="97" t="s">
        <v>66</v>
      </c>
      <c r="I32" s="100">
        <v>10.91</v>
      </c>
      <c r="J32" s="97">
        <v>470</v>
      </c>
      <c r="K32" s="97">
        <v>320</v>
      </c>
      <c r="L32" s="97">
        <v>2016</v>
      </c>
      <c r="M32" s="97"/>
      <c r="N32" s="97" t="s">
        <v>25</v>
      </c>
      <c r="O32" s="97"/>
      <c r="P32" s="97"/>
      <c r="Q32" s="97"/>
      <c r="R32" s="97"/>
      <c r="S32" s="97"/>
      <c r="T32" s="97"/>
      <c r="U32" s="97" t="s">
        <v>25</v>
      </c>
      <c r="V32" s="97"/>
      <c r="W32" s="97"/>
      <c r="X32" s="97"/>
      <c r="Y32" s="97"/>
    </row>
    <row r="33" spans="1:25" ht="22.7" customHeight="1">
      <c r="A33" s="98"/>
      <c r="B33" s="99" t="s">
        <v>247</v>
      </c>
      <c r="C33" s="97" t="s">
        <v>247</v>
      </c>
      <c r="D33" s="97" t="s">
        <v>318</v>
      </c>
      <c r="E33" s="97" t="s">
        <v>666</v>
      </c>
      <c r="F33" s="97">
        <v>220</v>
      </c>
      <c r="G33" s="97">
        <v>1</v>
      </c>
      <c r="H33" s="97" t="s">
        <v>66</v>
      </c>
      <c r="I33" s="100">
        <v>9.5399999999999991</v>
      </c>
      <c r="J33" s="97">
        <v>500</v>
      </c>
      <c r="K33" s="97">
        <v>480</v>
      </c>
      <c r="L33" s="97">
        <v>2016</v>
      </c>
      <c r="M33" s="97"/>
      <c r="N33" s="97" t="s">
        <v>25</v>
      </c>
      <c r="O33" s="97"/>
      <c r="P33" s="97"/>
      <c r="Q33" s="97"/>
      <c r="R33" s="97"/>
      <c r="S33" s="97"/>
      <c r="T33" s="97"/>
      <c r="U33" s="97" t="s">
        <v>25</v>
      </c>
      <c r="V33" s="97"/>
      <c r="W33" s="97"/>
      <c r="X33" s="97"/>
      <c r="Y33" s="97"/>
    </row>
    <row r="34" spans="1:25" ht="22.7" customHeight="1">
      <c r="A34" s="98"/>
      <c r="B34" s="99" t="s">
        <v>247</v>
      </c>
      <c r="C34" s="97" t="s">
        <v>95</v>
      </c>
      <c r="D34" s="97" t="s">
        <v>318</v>
      </c>
      <c r="E34" s="97" t="s">
        <v>317</v>
      </c>
      <c r="F34" s="97">
        <v>220</v>
      </c>
      <c r="G34" s="97">
        <v>1</v>
      </c>
      <c r="H34" s="97" t="s">
        <v>66</v>
      </c>
      <c r="I34" s="100">
        <v>33.83</v>
      </c>
      <c r="J34" s="97">
        <v>470</v>
      </c>
      <c r="K34" s="97">
        <v>320</v>
      </c>
      <c r="L34" s="97">
        <v>2016</v>
      </c>
      <c r="M34" s="97"/>
      <c r="N34" s="97" t="s">
        <v>25</v>
      </c>
      <c r="O34" s="97"/>
      <c r="P34" s="97"/>
      <c r="Q34" s="97"/>
      <c r="R34" s="97"/>
      <c r="S34" s="97"/>
      <c r="T34" s="97"/>
      <c r="U34" s="97" t="s">
        <v>25</v>
      </c>
      <c r="V34" s="97"/>
      <c r="W34" s="97"/>
      <c r="X34" s="97"/>
      <c r="Y34" s="97"/>
    </row>
    <row r="35" spans="1:25" ht="22.7" customHeight="1">
      <c r="A35" s="98"/>
      <c r="B35" s="99" t="s">
        <v>247</v>
      </c>
      <c r="C35" s="97" t="s">
        <v>95</v>
      </c>
      <c r="D35" s="97" t="s">
        <v>318</v>
      </c>
      <c r="E35" s="97" t="s">
        <v>323</v>
      </c>
      <c r="F35" s="97">
        <v>220</v>
      </c>
      <c r="G35" s="97">
        <v>1</v>
      </c>
      <c r="H35" s="97" t="s">
        <v>66</v>
      </c>
      <c r="I35" s="100" t="s">
        <v>1094</v>
      </c>
      <c r="J35" s="97">
        <v>500</v>
      </c>
      <c r="K35" s="97">
        <v>480</v>
      </c>
      <c r="L35" s="97">
        <v>2016</v>
      </c>
      <c r="M35" s="97"/>
      <c r="N35" s="97" t="s">
        <v>25</v>
      </c>
      <c r="O35" s="97"/>
      <c r="P35" s="97"/>
      <c r="Q35" s="97"/>
      <c r="R35" s="97"/>
      <c r="S35" s="97"/>
      <c r="T35" s="97"/>
      <c r="U35" s="97" t="s">
        <v>25</v>
      </c>
      <c r="V35" s="97"/>
      <c r="W35" s="97"/>
      <c r="X35" s="97"/>
      <c r="Y35" s="97"/>
    </row>
    <row r="36" spans="1:25" ht="22.7" customHeight="1">
      <c r="A36" s="98"/>
      <c r="B36" s="99" t="s">
        <v>247</v>
      </c>
      <c r="C36" s="97" t="s">
        <v>95</v>
      </c>
      <c r="D36" s="97" t="s">
        <v>665</v>
      </c>
      <c r="E36" s="97" t="s">
        <v>664</v>
      </c>
      <c r="F36" s="97">
        <v>220</v>
      </c>
      <c r="G36" s="97">
        <v>1</v>
      </c>
      <c r="H36" s="97" t="s">
        <v>66</v>
      </c>
      <c r="I36" s="100">
        <v>120.11</v>
      </c>
      <c r="J36" s="97">
        <v>590</v>
      </c>
      <c r="K36" s="97">
        <v>480</v>
      </c>
      <c r="L36" s="97">
        <v>2016</v>
      </c>
      <c r="M36" s="97"/>
      <c r="N36" s="97" t="s">
        <v>25</v>
      </c>
      <c r="O36" s="97"/>
      <c r="P36" s="97"/>
      <c r="Q36" s="97"/>
      <c r="R36" s="97"/>
      <c r="S36" s="97"/>
      <c r="T36" s="97"/>
      <c r="U36" s="97" t="s">
        <v>25</v>
      </c>
      <c r="V36" s="97"/>
      <c r="W36" s="97"/>
      <c r="X36" s="97"/>
      <c r="Y36" s="97"/>
    </row>
    <row r="37" spans="1:25" ht="22.7" customHeight="1">
      <c r="A37" s="98"/>
      <c r="B37" s="99" t="s">
        <v>247</v>
      </c>
      <c r="C37" s="97" t="s">
        <v>95</v>
      </c>
      <c r="D37" s="97" t="s">
        <v>665</v>
      </c>
      <c r="E37" s="97" t="s">
        <v>330</v>
      </c>
      <c r="F37" s="97">
        <v>220</v>
      </c>
      <c r="G37" s="97">
        <v>1</v>
      </c>
      <c r="H37" s="97" t="s">
        <v>66</v>
      </c>
      <c r="I37" s="100">
        <v>57.64</v>
      </c>
      <c r="J37" s="97">
        <v>350</v>
      </c>
      <c r="K37" s="97">
        <v>320</v>
      </c>
      <c r="L37" s="97">
        <v>2016</v>
      </c>
      <c r="M37" s="97"/>
      <c r="N37" s="97" t="s">
        <v>25</v>
      </c>
      <c r="O37" s="97"/>
      <c r="P37" s="97"/>
      <c r="Q37" s="97"/>
      <c r="R37" s="97"/>
      <c r="S37" s="97"/>
      <c r="T37" s="97"/>
      <c r="U37" s="97" t="s">
        <v>25</v>
      </c>
      <c r="V37" s="97"/>
      <c r="W37" s="97"/>
      <c r="X37" s="97"/>
      <c r="Y37" s="97"/>
    </row>
    <row r="38" spans="1:25" ht="22.7" customHeight="1">
      <c r="A38" s="98"/>
      <c r="B38" s="99" t="s">
        <v>95</v>
      </c>
      <c r="C38" s="97" t="s">
        <v>247</v>
      </c>
      <c r="D38" s="97" t="s">
        <v>317</v>
      </c>
      <c r="E38" s="97" t="s">
        <v>663</v>
      </c>
      <c r="F38" s="97">
        <v>220</v>
      </c>
      <c r="G38" s="97">
        <v>1</v>
      </c>
      <c r="H38" s="97" t="s">
        <v>68</v>
      </c>
      <c r="I38" s="97">
        <v>37</v>
      </c>
      <c r="J38" s="97">
        <v>470</v>
      </c>
      <c r="K38" s="97">
        <v>320</v>
      </c>
      <c r="L38" s="97">
        <v>2016</v>
      </c>
      <c r="M38" s="97"/>
      <c r="N38" s="97" t="s">
        <v>25</v>
      </c>
      <c r="O38" s="97"/>
      <c r="P38" s="97"/>
      <c r="Q38" s="97"/>
      <c r="R38" s="97"/>
      <c r="S38" s="97"/>
      <c r="T38" s="97"/>
      <c r="U38" s="97" t="s">
        <v>25</v>
      </c>
      <c r="V38" s="97"/>
      <c r="W38" s="97"/>
      <c r="X38" s="97"/>
      <c r="Y38" s="97"/>
    </row>
    <row r="39" spans="1:25" ht="22.7" customHeight="1">
      <c r="A39" s="98"/>
      <c r="B39" s="99" t="s">
        <v>95</v>
      </c>
      <c r="C39" s="97" t="s">
        <v>247</v>
      </c>
      <c r="D39" s="97" t="s">
        <v>664</v>
      </c>
      <c r="E39" s="97" t="s">
        <v>1234</v>
      </c>
      <c r="F39" s="97">
        <v>220</v>
      </c>
      <c r="G39" s="97">
        <v>1</v>
      </c>
      <c r="H39" s="97" t="s">
        <v>68</v>
      </c>
      <c r="I39" s="97" t="s">
        <v>1219</v>
      </c>
      <c r="J39" s="97">
        <v>590</v>
      </c>
      <c r="K39" s="97">
        <v>480</v>
      </c>
      <c r="L39" s="97">
        <v>2016</v>
      </c>
      <c r="M39" s="97"/>
      <c r="N39" s="97" t="s">
        <v>25</v>
      </c>
      <c r="O39" s="97"/>
      <c r="P39" s="97"/>
      <c r="Q39" s="97"/>
      <c r="R39" s="97"/>
      <c r="S39" s="97"/>
      <c r="T39" s="97"/>
      <c r="U39" s="97" t="s">
        <v>25</v>
      </c>
      <c r="V39" s="97"/>
      <c r="W39" s="97"/>
      <c r="X39" s="97"/>
      <c r="Y39" s="97"/>
    </row>
    <row r="40" spans="1:25" ht="22.7" customHeight="1">
      <c r="A40" s="98"/>
      <c r="B40" s="99" t="s">
        <v>95</v>
      </c>
      <c r="C40" s="97" t="s">
        <v>247</v>
      </c>
      <c r="D40" s="97" t="s">
        <v>330</v>
      </c>
      <c r="E40" s="97" t="s">
        <v>1159</v>
      </c>
      <c r="F40" s="97">
        <v>220</v>
      </c>
      <c r="G40" s="97">
        <v>1</v>
      </c>
      <c r="H40" s="97" t="s">
        <v>68</v>
      </c>
      <c r="I40" s="100" t="s">
        <v>1160</v>
      </c>
      <c r="J40" s="97">
        <v>350</v>
      </c>
      <c r="K40" s="97">
        <v>320</v>
      </c>
      <c r="L40" s="97">
        <v>2016</v>
      </c>
      <c r="M40" s="97"/>
      <c r="N40" s="97" t="s">
        <v>25</v>
      </c>
      <c r="O40" s="97"/>
      <c r="P40" s="97"/>
      <c r="Q40" s="97"/>
      <c r="R40" s="97"/>
      <c r="S40" s="97"/>
      <c r="T40" s="97"/>
      <c r="U40" s="97" t="s">
        <v>25</v>
      </c>
      <c r="V40" s="97"/>
      <c r="W40" s="97"/>
      <c r="X40" s="97"/>
      <c r="Y40" s="97"/>
    </row>
    <row r="41" spans="1:25" ht="22.7" customHeight="1">
      <c r="A41" s="98"/>
      <c r="B41" s="99" t="s">
        <v>95</v>
      </c>
      <c r="C41" s="97" t="s">
        <v>247</v>
      </c>
      <c r="D41" s="97" t="s">
        <v>323</v>
      </c>
      <c r="E41" s="97" t="s">
        <v>666</v>
      </c>
      <c r="F41" s="97">
        <v>220</v>
      </c>
      <c r="G41" s="97">
        <v>1</v>
      </c>
      <c r="H41" s="97" t="s">
        <v>68</v>
      </c>
      <c r="I41" s="97" t="s">
        <v>667</v>
      </c>
      <c r="J41" s="97">
        <v>500</v>
      </c>
      <c r="K41" s="97">
        <v>480</v>
      </c>
      <c r="L41" s="97">
        <v>2016</v>
      </c>
      <c r="M41" s="97"/>
      <c r="N41" s="97" t="s">
        <v>25</v>
      </c>
      <c r="O41" s="97"/>
      <c r="P41" s="97"/>
      <c r="Q41" s="97"/>
      <c r="R41" s="97"/>
      <c r="S41" s="97"/>
      <c r="T41" s="97"/>
      <c r="U41" s="97" t="s">
        <v>25</v>
      </c>
      <c r="V41" s="97"/>
      <c r="W41" s="97"/>
      <c r="X41" s="97"/>
      <c r="Y41" s="97"/>
    </row>
    <row r="42" spans="1:25" ht="22.5">
      <c r="A42" s="96"/>
      <c r="B42" s="173" t="s">
        <v>247</v>
      </c>
      <c r="C42" s="95" t="s">
        <v>247</v>
      </c>
      <c r="D42" s="95" t="s">
        <v>318</v>
      </c>
      <c r="E42" s="95" t="s">
        <v>665</v>
      </c>
      <c r="F42" s="95">
        <v>220</v>
      </c>
      <c r="G42" s="95">
        <v>1</v>
      </c>
      <c r="H42" s="95" t="s">
        <v>28</v>
      </c>
      <c r="I42" s="7">
        <v>0</v>
      </c>
      <c r="J42" s="95"/>
      <c r="K42" s="95"/>
      <c r="L42" s="95">
        <v>2016</v>
      </c>
      <c r="M42" s="95"/>
      <c r="N42" s="95" t="s">
        <v>25</v>
      </c>
      <c r="O42" s="95"/>
      <c r="P42" s="95"/>
      <c r="Q42" s="95"/>
      <c r="R42" s="95"/>
      <c r="S42" s="95"/>
      <c r="T42" s="95"/>
      <c r="U42" s="95" t="s">
        <v>25</v>
      </c>
      <c r="V42" s="95" t="s">
        <v>645</v>
      </c>
      <c r="W42" s="95"/>
      <c r="X42" s="95"/>
      <c r="Y42" s="95"/>
    </row>
    <row r="43" spans="1:25" ht="22.5">
      <c r="A43" s="91"/>
      <c r="B43" s="89" t="s">
        <v>247</v>
      </c>
      <c r="C43" s="90" t="s">
        <v>247</v>
      </c>
      <c r="D43" s="90" t="s">
        <v>318</v>
      </c>
      <c r="E43" s="90" t="s">
        <v>665</v>
      </c>
      <c r="F43" s="90">
        <v>220</v>
      </c>
      <c r="G43" s="90">
        <v>2</v>
      </c>
      <c r="H43" s="90" t="s">
        <v>28</v>
      </c>
      <c r="I43" s="92">
        <v>0</v>
      </c>
      <c r="J43" s="90"/>
      <c r="K43" s="90"/>
      <c r="L43" s="90">
        <v>2016</v>
      </c>
      <c r="M43" s="90"/>
      <c r="N43" s="90" t="s">
        <v>25</v>
      </c>
      <c r="O43" s="90"/>
      <c r="P43" s="90"/>
      <c r="Q43" s="90"/>
      <c r="R43" s="90"/>
      <c r="S43" s="90"/>
      <c r="T43" s="90"/>
      <c r="U43" s="90" t="s">
        <v>25</v>
      </c>
      <c r="V43" s="89" t="s">
        <v>645</v>
      </c>
      <c r="W43" s="90"/>
      <c r="X43" s="90"/>
      <c r="Y43" s="90"/>
    </row>
    <row r="44" spans="1:25" ht="22.7" customHeight="1">
      <c r="A44" s="96"/>
      <c r="B44" s="173" t="s">
        <v>247</v>
      </c>
      <c r="C44" s="95" t="s">
        <v>247</v>
      </c>
      <c r="D44" s="95" t="s">
        <v>318</v>
      </c>
      <c r="E44" s="95" t="s">
        <v>663</v>
      </c>
      <c r="F44" s="95">
        <v>220</v>
      </c>
      <c r="G44" s="95">
        <v>1</v>
      </c>
      <c r="H44" s="95" t="s">
        <v>41</v>
      </c>
      <c r="I44" s="7" t="s">
        <v>703</v>
      </c>
      <c r="J44" s="95">
        <v>730</v>
      </c>
      <c r="K44" s="95">
        <v>560</v>
      </c>
      <c r="L44" s="95">
        <v>2017</v>
      </c>
      <c r="M44" s="95" t="s">
        <v>25</v>
      </c>
      <c r="N44" s="95"/>
      <c r="O44" s="95"/>
      <c r="P44" s="95"/>
      <c r="Q44" s="95"/>
      <c r="R44" s="95"/>
      <c r="S44" s="95"/>
      <c r="T44" s="95"/>
      <c r="U44" s="95" t="s">
        <v>25</v>
      </c>
      <c r="V44" s="95"/>
      <c r="W44" s="95"/>
      <c r="X44" s="95"/>
      <c r="Y44" s="95"/>
    </row>
    <row r="45" spans="1:25" ht="20.45" customHeight="1">
      <c r="A45" s="96"/>
      <c r="B45" s="173" t="s">
        <v>247</v>
      </c>
      <c r="C45" s="95" t="s">
        <v>247</v>
      </c>
      <c r="D45" s="95" t="s">
        <v>661</v>
      </c>
      <c r="E45" s="95" t="s">
        <v>663</v>
      </c>
      <c r="F45" s="95">
        <v>220</v>
      </c>
      <c r="G45" s="95">
        <v>1</v>
      </c>
      <c r="H45" s="95" t="s">
        <v>41</v>
      </c>
      <c r="I45" s="7">
        <v>2.1400001049041699</v>
      </c>
      <c r="J45" s="95">
        <v>730</v>
      </c>
      <c r="K45" s="95">
        <v>560</v>
      </c>
      <c r="L45" s="95">
        <v>2017</v>
      </c>
      <c r="M45" s="95" t="s">
        <v>25</v>
      </c>
      <c r="N45" s="95"/>
      <c r="O45" s="95"/>
      <c r="P45" s="95"/>
      <c r="Q45" s="95"/>
      <c r="R45" s="95"/>
      <c r="S45" s="95"/>
      <c r="T45" s="95"/>
      <c r="U45" s="95" t="s">
        <v>25</v>
      </c>
      <c r="V45" s="95"/>
      <c r="W45" s="95"/>
      <c r="X45" s="95"/>
      <c r="Y45" s="95"/>
    </row>
    <row r="46" spans="1:25" ht="20.45" customHeight="1">
      <c r="A46" s="105" t="s">
        <v>342</v>
      </c>
      <c r="B46" s="101" t="s">
        <v>247</v>
      </c>
      <c r="C46" s="104" t="s">
        <v>247</v>
      </c>
      <c r="D46" s="104" t="s">
        <v>642</v>
      </c>
      <c r="E46" s="104" t="s">
        <v>655</v>
      </c>
      <c r="F46" s="104">
        <v>220</v>
      </c>
      <c r="G46" s="104">
        <v>1</v>
      </c>
      <c r="H46" s="104" t="s">
        <v>41</v>
      </c>
      <c r="I46" s="104" t="s">
        <v>656</v>
      </c>
      <c r="J46" s="104">
        <v>360</v>
      </c>
      <c r="K46" s="104">
        <v>360</v>
      </c>
      <c r="L46" s="104">
        <v>2017</v>
      </c>
      <c r="M46" s="104" t="s">
        <v>25</v>
      </c>
      <c r="N46" s="104"/>
      <c r="O46" s="104"/>
      <c r="P46" s="104"/>
      <c r="Q46" s="104"/>
      <c r="R46" s="104"/>
      <c r="S46" s="104"/>
      <c r="T46" s="104"/>
      <c r="U46" s="104" t="s">
        <v>25</v>
      </c>
      <c r="V46" s="104"/>
      <c r="W46" s="104"/>
      <c r="X46" s="104"/>
      <c r="Y46" s="104"/>
    </row>
    <row r="47" spans="1:25" ht="22.7" customHeight="1">
      <c r="A47" s="105" t="s">
        <v>342</v>
      </c>
      <c r="B47" s="101" t="s">
        <v>247</v>
      </c>
      <c r="C47" s="104" t="s">
        <v>247</v>
      </c>
      <c r="D47" s="104" t="s">
        <v>701</v>
      </c>
      <c r="E47" s="104" t="s">
        <v>1234</v>
      </c>
      <c r="F47" s="104">
        <v>220</v>
      </c>
      <c r="G47" s="104">
        <v>1</v>
      </c>
      <c r="H47" s="104" t="s">
        <v>41</v>
      </c>
      <c r="I47" s="93" t="s">
        <v>702</v>
      </c>
      <c r="J47" s="104">
        <v>315</v>
      </c>
      <c r="K47" s="104">
        <v>315</v>
      </c>
      <c r="L47" s="104">
        <v>2017</v>
      </c>
      <c r="M47" s="104" t="s">
        <v>25</v>
      </c>
      <c r="N47" s="104"/>
      <c r="O47" s="104"/>
      <c r="P47" s="104"/>
      <c r="Q47" s="104"/>
      <c r="R47" s="104"/>
      <c r="S47" s="104"/>
      <c r="T47" s="104"/>
      <c r="U47" s="104" t="s">
        <v>25</v>
      </c>
      <c r="V47" s="101"/>
      <c r="W47" s="104"/>
      <c r="X47" s="104"/>
      <c r="Y47" s="104"/>
    </row>
    <row r="48" spans="1:25" ht="22.5">
      <c r="A48" s="96" t="s">
        <v>704</v>
      </c>
      <c r="B48" s="173" t="s">
        <v>247</v>
      </c>
      <c r="C48" s="95" t="s">
        <v>247</v>
      </c>
      <c r="D48" s="95" t="s">
        <v>658</v>
      </c>
      <c r="E48" s="95" t="s">
        <v>713</v>
      </c>
      <c r="F48" s="95">
        <v>220</v>
      </c>
      <c r="G48" s="95">
        <v>1</v>
      </c>
      <c r="H48" s="95" t="s">
        <v>112</v>
      </c>
      <c r="I48" s="7" t="s">
        <v>714</v>
      </c>
      <c r="J48" s="95">
        <v>450</v>
      </c>
      <c r="K48" s="95">
        <v>450</v>
      </c>
      <c r="L48" s="95">
        <v>2017</v>
      </c>
      <c r="M48" s="95"/>
      <c r="N48" s="95" t="s">
        <v>25</v>
      </c>
      <c r="O48" s="95"/>
      <c r="P48" s="95"/>
      <c r="Q48" s="95"/>
      <c r="R48" s="95"/>
      <c r="S48" s="95"/>
      <c r="T48" s="95"/>
      <c r="U48" s="55"/>
      <c r="V48" s="95"/>
      <c r="W48" s="95"/>
      <c r="X48" s="95"/>
      <c r="Y48" s="95"/>
    </row>
    <row r="49" spans="1:25" ht="45.6" customHeight="1">
      <c r="A49" s="96" t="s">
        <v>704</v>
      </c>
      <c r="B49" s="173" t="s">
        <v>247</v>
      </c>
      <c r="C49" s="95" t="s">
        <v>247</v>
      </c>
      <c r="D49" s="95" t="s">
        <v>715</v>
      </c>
      <c r="E49" s="95" t="s">
        <v>716</v>
      </c>
      <c r="F49" s="95">
        <v>220</v>
      </c>
      <c r="G49" s="95">
        <v>1</v>
      </c>
      <c r="H49" s="95" t="s">
        <v>112</v>
      </c>
      <c r="I49" s="7" t="s">
        <v>717</v>
      </c>
      <c r="J49" s="95">
        <v>450</v>
      </c>
      <c r="K49" s="95">
        <v>450</v>
      </c>
      <c r="L49" s="95">
        <v>2017</v>
      </c>
      <c r="M49" s="95"/>
      <c r="N49" s="95" t="s">
        <v>25</v>
      </c>
      <c r="O49" s="95"/>
      <c r="P49" s="95"/>
      <c r="Q49" s="95"/>
      <c r="R49" s="95"/>
      <c r="S49" s="95"/>
      <c r="T49" s="95"/>
      <c r="U49" s="95"/>
      <c r="V49" s="95" t="s">
        <v>718</v>
      </c>
      <c r="W49" s="95"/>
      <c r="X49" s="95"/>
      <c r="Y49" s="95"/>
    </row>
    <row r="50" spans="1:25" ht="45.6" customHeight="1">
      <c r="A50" s="96" t="s">
        <v>704</v>
      </c>
      <c r="B50" s="173" t="s">
        <v>247</v>
      </c>
      <c r="C50" s="95" t="s">
        <v>247</v>
      </c>
      <c r="D50" s="95" t="s">
        <v>715</v>
      </c>
      <c r="E50" s="95" t="s">
        <v>719</v>
      </c>
      <c r="F50" s="95">
        <v>220</v>
      </c>
      <c r="G50" s="95">
        <v>1</v>
      </c>
      <c r="H50" s="95" t="s">
        <v>368</v>
      </c>
      <c r="I50" s="7" t="s">
        <v>378</v>
      </c>
      <c r="J50" s="95">
        <v>450</v>
      </c>
      <c r="K50" s="95">
        <v>450</v>
      </c>
      <c r="L50" s="95">
        <v>2017</v>
      </c>
      <c r="M50" s="95"/>
      <c r="N50" s="95" t="s">
        <v>25</v>
      </c>
      <c r="O50" s="95"/>
      <c r="P50" s="95"/>
      <c r="Q50" s="95"/>
      <c r="R50" s="95"/>
      <c r="S50" s="95"/>
      <c r="T50" s="95"/>
      <c r="U50" s="95"/>
      <c r="V50" s="95" t="s">
        <v>720</v>
      </c>
      <c r="W50" s="95"/>
      <c r="X50" s="95"/>
      <c r="Y50" s="95"/>
    </row>
    <row r="51" spans="1:25" ht="22.5">
      <c r="A51" s="96" t="s">
        <v>704</v>
      </c>
      <c r="B51" s="173" t="s">
        <v>247</v>
      </c>
      <c r="C51" s="95" t="s">
        <v>247</v>
      </c>
      <c r="D51" s="95" t="s">
        <v>716</v>
      </c>
      <c r="E51" s="95" t="s">
        <v>719</v>
      </c>
      <c r="F51" s="95">
        <v>220</v>
      </c>
      <c r="G51" s="95">
        <v>1</v>
      </c>
      <c r="H51" s="95" t="s">
        <v>370</v>
      </c>
      <c r="I51" s="95" t="s">
        <v>721</v>
      </c>
      <c r="J51" s="95">
        <v>534</v>
      </c>
      <c r="K51" s="95">
        <v>534</v>
      </c>
      <c r="L51" s="95">
        <v>2017</v>
      </c>
      <c r="M51" s="95"/>
      <c r="N51" s="95" t="s">
        <v>25</v>
      </c>
      <c r="O51" s="95"/>
      <c r="P51" s="95"/>
      <c r="Q51" s="95"/>
      <c r="R51" s="95"/>
      <c r="S51" s="95"/>
      <c r="T51" s="95"/>
      <c r="U51" s="95"/>
      <c r="V51" s="95"/>
      <c r="W51" s="95"/>
      <c r="X51" s="95"/>
      <c r="Y51" s="95"/>
    </row>
    <row r="52" spans="1:25" ht="22.7" customHeight="1">
      <c r="A52" s="96" t="s">
        <v>704</v>
      </c>
      <c r="B52" s="173" t="s">
        <v>247</v>
      </c>
      <c r="C52" s="95" t="s">
        <v>247</v>
      </c>
      <c r="D52" s="95" t="s">
        <v>658</v>
      </c>
      <c r="E52" s="95" t="s">
        <v>715</v>
      </c>
      <c r="F52" s="95">
        <v>220</v>
      </c>
      <c r="G52" s="95">
        <v>1</v>
      </c>
      <c r="H52" s="95" t="s">
        <v>121</v>
      </c>
      <c r="I52" s="95" t="s">
        <v>722</v>
      </c>
      <c r="J52" s="95">
        <v>380</v>
      </c>
      <c r="K52" s="95">
        <v>380</v>
      </c>
      <c r="L52" s="95">
        <v>2017</v>
      </c>
      <c r="M52" s="95"/>
      <c r="N52" s="95" t="s">
        <v>25</v>
      </c>
      <c r="O52" s="95"/>
      <c r="P52" s="95"/>
      <c r="Q52" s="95"/>
      <c r="R52" s="95"/>
      <c r="S52" s="95"/>
      <c r="T52" s="95"/>
      <c r="U52" s="95"/>
      <c r="V52" s="95"/>
      <c r="W52" s="95"/>
      <c r="X52" s="95"/>
      <c r="Y52" s="95"/>
    </row>
    <row r="53" spans="1:25" ht="22.5">
      <c r="A53" s="98" t="s">
        <v>704</v>
      </c>
      <c r="B53" s="99" t="s">
        <v>247</v>
      </c>
      <c r="C53" s="97" t="s">
        <v>247</v>
      </c>
      <c r="D53" s="97" t="s">
        <v>658</v>
      </c>
      <c r="E53" s="97" t="s">
        <v>683</v>
      </c>
      <c r="F53" s="97">
        <v>220</v>
      </c>
      <c r="G53" s="97">
        <v>1</v>
      </c>
      <c r="H53" s="97" t="s">
        <v>122</v>
      </c>
      <c r="I53" s="97" t="s">
        <v>723</v>
      </c>
      <c r="J53" s="97">
        <v>380</v>
      </c>
      <c r="K53" s="97">
        <v>380</v>
      </c>
      <c r="L53" s="97">
        <v>2017</v>
      </c>
      <c r="M53" s="97"/>
      <c r="N53" s="97" t="s">
        <v>25</v>
      </c>
      <c r="O53" s="97"/>
      <c r="P53" s="97"/>
      <c r="Q53" s="97"/>
      <c r="R53" s="97"/>
      <c r="S53" s="97"/>
      <c r="T53" s="97"/>
      <c r="U53" s="97"/>
      <c r="V53" s="97"/>
      <c r="W53" s="97"/>
      <c r="X53" s="97"/>
      <c r="Y53" s="97"/>
    </row>
    <row r="54" spans="1:25" ht="22.7" customHeight="1">
      <c r="A54" s="98" t="s">
        <v>704</v>
      </c>
      <c r="B54" s="99" t="s">
        <v>247</v>
      </c>
      <c r="C54" s="97" t="s">
        <v>247</v>
      </c>
      <c r="D54" s="97" t="s">
        <v>716</v>
      </c>
      <c r="E54" s="97" t="s">
        <v>683</v>
      </c>
      <c r="F54" s="97">
        <v>220</v>
      </c>
      <c r="G54" s="97">
        <v>1</v>
      </c>
      <c r="H54" s="97" t="s">
        <v>122</v>
      </c>
      <c r="I54" s="100" t="s">
        <v>724</v>
      </c>
      <c r="J54" s="97">
        <v>240</v>
      </c>
      <c r="K54" s="97">
        <v>240</v>
      </c>
      <c r="L54" s="97">
        <v>2017</v>
      </c>
      <c r="M54" s="97"/>
      <c r="N54" s="97" t="s">
        <v>25</v>
      </c>
      <c r="O54" s="97"/>
      <c r="P54" s="97"/>
      <c r="Q54" s="97"/>
      <c r="R54" s="97"/>
      <c r="S54" s="97"/>
      <c r="T54" s="97"/>
      <c r="U54" s="97"/>
      <c r="V54" s="97"/>
      <c r="W54" s="97"/>
      <c r="X54" s="97"/>
      <c r="Y54" s="97"/>
    </row>
    <row r="55" spans="1:25" ht="22.7" customHeight="1">
      <c r="A55" s="96" t="s">
        <v>704</v>
      </c>
      <c r="B55" s="173" t="s">
        <v>247</v>
      </c>
      <c r="C55" s="95" t="s">
        <v>247</v>
      </c>
      <c r="D55" s="95" t="s">
        <v>715</v>
      </c>
      <c r="E55" s="95" t="s">
        <v>638</v>
      </c>
      <c r="F55" s="95">
        <v>220</v>
      </c>
      <c r="G55" s="95">
        <v>1</v>
      </c>
      <c r="H55" s="95" t="s">
        <v>121</v>
      </c>
      <c r="I55" s="95" t="s">
        <v>725</v>
      </c>
      <c r="J55" s="95">
        <v>357</v>
      </c>
      <c r="K55" s="95">
        <v>357</v>
      </c>
      <c r="L55" s="95">
        <v>2017</v>
      </c>
      <c r="M55" s="95"/>
      <c r="N55" s="95" t="s">
        <v>25</v>
      </c>
      <c r="O55" s="95"/>
      <c r="P55" s="95"/>
      <c r="Q55" s="95"/>
      <c r="R55" s="95"/>
      <c r="S55" s="95"/>
      <c r="T55" s="95"/>
      <c r="U55" s="95"/>
      <c r="V55" s="95"/>
      <c r="W55" s="95"/>
      <c r="X55" s="95"/>
      <c r="Y55" s="95"/>
    </row>
    <row r="56" spans="1:25" ht="33.75">
      <c r="A56" s="98" t="s">
        <v>704</v>
      </c>
      <c r="B56" s="99" t="s">
        <v>247</v>
      </c>
      <c r="C56" s="97" t="s">
        <v>247</v>
      </c>
      <c r="D56" s="97" t="s">
        <v>716</v>
      </c>
      <c r="E56" s="97" t="s">
        <v>687</v>
      </c>
      <c r="F56" s="97">
        <v>220</v>
      </c>
      <c r="G56" s="97">
        <v>1</v>
      </c>
      <c r="H56" s="97" t="s">
        <v>122</v>
      </c>
      <c r="I56" s="100" t="s">
        <v>724</v>
      </c>
      <c r="J56" s="97">
        <v>240</v>
      </c>
      <c r="K56" s="97">
        <v>240</v>
      </c>
      <c r="L56" s="97">
        <v>2017</v>
      </c>
      <c r="M56" s="97"/>
      <c r="N56" s="97" t="s">
        <v>25</v>
      </c>
      <c r="O56" s="97"/>
      <c r="P56" s="97"/>
      <c r="Q56" s="97"/>
      <c r="R56" s="97"/>
      <c r="S56" s="97"/>
      <c r="T56" s="97"/>
      <c r="U56" s="97"/>
      <c r="V56" s="97"/>
      <c r="W56" s="97"/>
      <c r="X56" s="97"/>
      <c r="Y56" s="97"/>
    </row>
    <row r="57" spans="1:25" ht="33.75">
      <c r="A57" s="91" t="s">
        <v>704</v>
      </c>
      <c r="B57" s="89" t="s">
        <v>247</v>
      </c>
      <c r="C57" s="90" t="s">
        <v>247</v>
      </c>
      <c r="D57" s="90" t="s">
        <v>687</v>
      </c>
      <c r="E57" s="90" t="s">
        <v>638</v>
      </c>
      <c r="F57" s="90">
        <v>220</v>
      </c>
      <c r="G57" s="90">
        <v>1</v>
      </c>
      <c r="H57" s="90" t="s">
        <v>122</v>
      </c>
      <c r="I57" s="90" t="s">
        <v>688</v>
      </c>
      <c r="J57" s="90">
        <v>357</v>
      </c>
      <c r="K57" s="90">
        <v>357</v>
      </c>
      <c r="L57" s="90">
        <v>2017</v>
      </c>
      <c r="M57" s="90"/>
      <c r="N57" s="90" t="s">
        <v>25</v>
      </c>
      <c r="O57" s="90"/>
      <c r="P57" s="90"/>
      <c r="Q57" s="90"/>
      <c r="R57" s="90"/>
      <c r="S57" s="90"/>
      <c r="T57" s="90"/>
      <c r="U57" s="90"/>
      <c r="V57" s="90"/>
      <c r="W57" s="90"/>
      <c r="X57" s="90"/>
      <c r="Y57" s="90"/>
    </row>
    <row r="58" spans="1:25" ht="22.5">
      <c r="A58" s="339" t="s">
        <v>347</v>
      </c>
      <c r="B58" s="174" t="s">
        <v>247</v>
      </c>
      <c r="C58" s="87" t="s">
        <v>247</v>
      </c>
      <c r="D58" s="87" t="s">
        <v>696</v>
      </c>
      <c r="E58" s="87" t="s">
        <v>337</v>
      </c>
      <c r="F58" s="87">
        <v>400</v>
      </c>
      <c r="G58" s="87">
        <v>1</v>
      </c>
      <c r="H58" s="87" t="s">
        <v>697</v>
      </c>
      <c r="I58" s="87">
        <v>13</v>
      </c>
      <c r="J58" s="87">
        <v>1720</v>
      </c>
      <c r="K58" s="87">
        <v>1380</v>
      </c>
      <c r="L58" s="87">
        <v>2018</v>
      </c>
      <c r="M58" s="87"/>
      <c r="N58" s="87"/>
      <c r="O58" s="87" t="s">
        <v>25</v>
      </c>
      <c r="P58" s="87"/>
      <c r="Q58" s="87"/>
      <c r="R58" s="87"/>
      <c r="S58" s="87"/>
      <c r="T58" s="87"/>
      <c r="U58" s="60"/>
      <c r="V58" s="87"/>
      <c r="W58" s="87"/>
      <c r="X58" s="87"/>
      <c r="Y58" s="87"/>
    </row>
    <row r="59" spans="1:25" ht="22.5">
      <c r="A59" s="98" t="s">
        <v>347</v>
      </c>
      <c r="B59" s="99" t="s">
        <v>247</v>
      </c>
      <c r="C59" s="97" t="s">
        <v>247</v>
      </c>
      <c r="D59" s="97" t="s">
        <v>653</v>
      </c>
      <c r="E59" s="97" t="s">
        <v>337</v>
      </c>
      <c r="F59" s="97">
        <v>400</v>
      </c>
      <c r="G59" s="97">
        <v>1</v>
      </c>
      <c r="H59" s="97" t="s">
        <v>697</v>
      </c>
      <c r="I59" s="97">
        <v>37</v>
      </c>
      <c r="J59" s="97">
        <v>1270</v>
      </c>
      <c r="K59" s="97">
        <v>780</v>
      </c>
      <c r="L59" s="97">
        <v>2018</v>
      </c>
      <c r="M59" s="97"/>
      <c r="N59" s="97"/>
      <c r="O59" s="97" t="s">
        <v>25</v>
      </c>
      <c r="P59" s="97"/>
      <c r="Q59" s="97"/>
      <c r="R59" s="97"/>
      <c r="S59" s="97"/>
      <c r="T59" s="97"/>
      <c r="U59" s="56"/>
      <c r="V59" s="97"/>
      <c r="W59" s="97"/>
      <c r="X59" s="97"/>
      <c r="Y59" s="97"/>
    </row>
    <row r="60" spans="1:25" ht="22.5">
      <c r="A60" s="98" t="s">
        <v>347</v>
      </c>
      <c r="B60" s="99" t="s">
        <v>247</v>
      </c>
      <c r="C60" s="97" t="s">
        <v>247</v>
      </c>
      <c r="D60" s="97" t="s">
        <v>696</v>
      </c>
      <c r="E60" s="97" t="s">
        <v>653</v>
      </c>
      <c r="F60" s="97">
        <v>400</v>
      </c>
      <c r="G60" s="97">
        <v>1</v>
      </c>
      <c r="H60" s="97" t="s">
        <v>698</v>
      </c>
      <c r="I60" s="97">
        <v>50</v>
      </c>
      <c r="J60" s="97">
        <v>1270</v>
      </c>
      <c r="K60" s="97">
        <v>780</v>
      </c>
      <c r="L60" s="97">
        <v>2018</v>
      </c>
      <c r="M60" s="97"/>
      <c r="N60" s="97"/>
      <c r="O60" s="97" t="s">
        <v>25</v>
      </c>
      <c r="P60" s="97"/>
      <c r="Q60" s="97"/>
      <c r="R60" s="97"/>
      <c r="S60" s="97"/>
      <c r="T60" s="97"/>
      <c r="U60" s="56"/>
      <c r="V60" s="97"/>
      <c r="W60" s="97"/>
      <c r="X60" s="97"/>
      <c r="Y60" s="97"/>
    </row>
    <row r="61" spans="1:25" ht="22.7" customHeight="1">
      <c r="A61" s="96" t="s">
        <v>699</v>
      </c>
      <c r="B61" s="173" t="s">
        <v>247</v>
      </c>
      <c r="C61" s="95" t="s">
        <v>247</v>
      </c>
      <c r="D61" s="95" t="s">
        <v>700</v>
      </c>
      <c r="E61" s="95" t="s">
        <v>696</v>
      </c>
      <c r="F61" s="95">
        <v>400</v>
      </c>
      <c r="G61" s="95">
        <v>1</v>
      </c>
      <c r="H61" s="95" t="s">
        <v>66</v>
      </c>
      <c r="I61" s="95">
        <v>11</v>
      </c>
      <c r="J61" s="95">
        <v>1720</v>
      </c>
      <c r="K61" s="95">
        <v>1380</v>
      </c>
      <c r="L61" s="95">
        <v>2018</v>
      </c>
      <c r="M61" s="95"/>
      <c r="N61" s="95"/>
      <c r="O61" s="95" t="s">
        <v>25</v>
      </c>
      <c r="P61" s="95"/>
      <c r="Q61" s="95"/>
      <c r="R61" s="95"/>
      <c r="S61" s="95" t="s">
        <v>25</v>
      </c>
      <c r="T61" s="95"/>
      <c r="U61" s="95" t="s">
        <v>25</v>
      </c>
      <c r="V61" s="95"/>
      <c r="W61" s="95"/>
      <c r="X61" s="95"/>
      <c r="Y61" s="95"/>
    </row>
    <row r="62" spans="1:25" ht="22.7" customHeight="1">
      <c r="A62" s="98" t="s">
        <v>699</v>
      </c>
      <c r="B62" s="99" t="s">
        <v>247</v>
      </c>
      <c r="C62" s="97" t="s">
        <v>247</v>
      </c>
      <c r="D62" s="97" t="s">
        <v>337</v>
      </c>
      <c r="E62" s="97" t="s">
        <v>696</v>
      </c>
      <c r="F62" s="97">
        <v>400</v>
      </c>
      <c r="G62" s="97">
        <v>1</v>
      </c>
      <c r="H62" s="97" t="s">
        <v>66</v>
      </c>
      <c r="I62" s="97">
        <v>13</v>
      </c>
      <c r="J62" s="97">
        <v>1720</v>
      </c>
      <c r="K62" s="97">
        <v>1380</v>
      </c>
      <c r="L62" s="97">
        <v>2018</v>
      </c>
      <c r="M62" s="97"/>
      <c r="N62" s="97"/>
      <c r="O62" s="97" t="s">
        <v>25</v>
      </c>
      <c r="P62" s="97"/>
      <c r="Q62" s="97"/>
      <c r="R62" s="97"/>
      <c r="S62" s="97" t="s">
        <v>25</v>
      </c>
      <c r="T62" s="97"/>
      <c r="U62" s="97" t="s">
        <v>25</v>
      </c>
      <c r="V62" s="97"/>
      <c r="W62" s="97"/>
      <c r="X62" s="97"/>
      <c r="Y62" s="97"/>
    </row>
    <row r="63" spans="1:25" ht="22.7" customHeight="1">
      <c r="A63" s="91" t="s">
        <v>699</v>
      </c>
      <c r="B63" s="89" t="s">
        <v>247</v>
      </c>
      <c r="C63" s="90" t="s">
        <v>247</v>
      </c>
      <c r="D63" s="90" t="s">
        <v>700</v>
      </c>
      <c r="E63" s="90" t="s">
        <v>337</v>
      </c>
      <c r="F63" s="90">
        <v>400</v>
      </c>
      <c r="G63" s="90">
        <v>1</v>
      </c>
      <c r="H63" s="90" t="s">
        <v>68</v>
      </c>
      <c r="I63" s="90">
        <v>23</v>
      </c>
      <c r="J63" s="90">
        <v>1720</v>
      </c>
      <c r="K63" s="90">
        <v>1380</v>
      </c>
      <c r="L63" s="90">
        <v>2018</v>
      </c>
      <c r="M63" s="90"/>
      <c r="N63" s="90"/>
      <c r="O63" s="90" t="s">
        <v>25</v>
      </c>
      <c r="P63" s="90"/>
      <c r="Q63" s="90"/>
      <c r="R63" s="90"/>
      <c r="S63" s="90" t="s">
        <v>25</v>
      </c>
      <c r="T63" s="90"/>
      <c r="U63" s="90" t="s">
        <v>25</v>
      </c>
      <c r="V63" s="90"/>
      <c r="W63" s="90"/>
      <c r="X63" s="90"/>
      <c r="Y63" s="90"/>
    </row>
    <row r="64" spans="1:25" ht="22.7" customHeight="1">
      <c r="A64" s="96" t="s">
        <v>342</v>
      </c>
      <c r="B64" s="173" t="s">
        <v>247</v>
      </c>
      <c r="C64" s="95" t="s">
        <v>247</v>
      </c>
      <c r="D64" s="95" t="s">
        <v>652</v>
      </c>
      <c r="E64" s="95" t="s">
        <v>653</v>
      </c>
      <c r="F64" s="95">
        <v>220</v>
      </c>
      <c r="G64" s="95">
        <v>1</v>
      </c>
      <c r="H64" s="95" t="s">
        <v>41</v>
      </c>
      <c r="I64" s="95" t="s">
        <v>654</v>
      </c>
      <c r="J64" s="95">
        <v>360</v>
      </c>
      <c r="K64" s="95">
        <v>360</v>
      </c>
      <c r="L64" s="95">
        <v>2018</v>
      </c>
      <c r="M64" s="95" t="s">
        <v>25</v>
      </c>
      <c r="N64" s="95"/>
      <c r="O64" s="95"/>
      <c r="P64" s="95"/>
      <c r="Q64" s="95"/>
      <c r="R64" s="95"/>
      <c r="S64" s="95"/>
      <c r="T64" s="95"/>
      <c r="U64" s="95" t="s">
        <v>25</v>
      </c>
      <c r="V64" s="95"/>
      <c r="W64" s="95"/>
      <c r="X64" s="95"/>
      <c r="Y64" s="95"/>
    </row>
    <row r="65" spans="1:25" ht="20.45" customHeight="1">
      <c r="A65" s="96" t="s">
        <v>342</v>
      </c>
      <c r="B65" s="173" t="s">
        <v>247</v>
      </c>
      <c r="C65" s="95" t="s">
        <v>247</v>
      </c>
      <c r="D65" s="95" t="s">
        <v>652</v>
      </c>
      <c r="E65" s="95" t="s">
        <v>642</v>
      </c>
      <c r="F65" s="95">
        <v>220</v>
      </c>
      <c r="G65" s="95">
        <v>1</v>
      </c>
      <c r="H65" s="95" t="s">
        <v>41</v>
      </c>
      <c r="I65" s="7">
        <v>3.9000000953674299</v>
      </c>
      <c r="J65" s="95">
        <v>490</v>
      </c>
      <c r="K65" s="95">
        <v>400</v>
      </c>
      <c r="L65" s="95">
        <v>2018</v>
      </c>
      <c r="M65" s="95" t="s">
        <v>25</v>
      </c>
      <c r="N65" s="95"/>
      <c r="O65" s="95"/>
      <c r="P65" s="95"/>
      <c r="Q65" s="95"/>
      <c r="R65" s="95"/>
      <c r="S65" s="95"/>
      <c r="T65" s="95"/>
      <c r="U65" s="95" t="s">
        <v>25</v>
      </c>
      <c r="V65" s="95"/>
      <c r="W65" s="95"/>
      <c r="X65" s="95"/>
      <c r="Y65" s="95"/>
    </row>
    <row r="66" spans="1:25" ht="22.5">
      <c r="A66" s="105"/>
      <c r="B66" s="101" t="s">
        <v>95</v>
      </c>
      <c r="C66" s="104" t="s">
        <v>247</v>
      </c>
      <c r="D66" s="104" t="s">
        <v>317</v>
      </c>
      <c r="E66" s="104" t="s">
        <v>318</v>
      </c>
      <c r="F66" s="104">
        <v>220</v>
      </c>
      <c r="G66" s="104">
        <v>1</v>
      </c>
      <c r="H66" s="104" t="s">
        <v>41</v>
      </c>
      <c r="I66" s="93">
        <v>7</v>
      </c>
      <c r="J66" s="104">
        <v>760</v>
      </c>
      <c r="K66" s="104">
        <v>630</v>
      </c>
      <c r="L66" s="104">
        <v>2018</v>
      </c>
      <c r="M66" s="104" t="s">
        <v>25</v>
      </c>
      <c r="N66" s="104"/>
      <c r="O66" s="104"/>
      <c r="P66" s="104"/>
      <c r="Q66" s="104"/>
      <c r="R66" s="104" t="s">
        <v>25</v>
      </c>
      <c r="S66" s="104" t="s">
        <v>25</v>
      </c>
      <c r="T66" s="104"/>
      <c r="U66" s="104"/>
      <c r="V66" s="104" t="s">
        <v>657</v>
      </c>
      <c r="W66" s="104"/>
      <c r="X66" s="104"/>
      <c r="Y66" s="104"/>
    </row>
    <row r="67" spans="1:25" ht="22.7" customHeight="1">
      <c r="A67" s="96" t="s">
        <v>342</v>
      </c>
      <c r="B67" s="173" t="s">
        <v>247</v>
      </c>
      <c r="C67" s="95" t="s">
        <v>247</v>
      </c>
      <c r="D67" s="173" t="s">
        <v>658</v>
      </c>
      <c r="E67" s="144" t="s">
        <v>638</v>
      </c>
      <c r="F67" s="95">
        <v>220</v>
      </c>
      <c r="G67" s="95">
        <v>1</v>
      </c>
      <c r="H67" s="95" t="s">
        <v>41</v>
      </c>
      <c r="I67" s="7" t="s">
        <v>659</v>
      </c>
      <c r="J67" s="95">
        <v>540</v>
      </c>
      <c r="K67" s="95">
        <v>540</v>
      </c>
      <c r="L67" s="95">
        <v>2018</v>
      </c>
      <c r="M67" s="95" t="s">
        <v>25</v>
      </c>
      <c r="N67" s="95"/>
      <c r="O67" s="95"/>
      <c r="P67" s="95"/>
      <c r="Q67" s="95"/>
      <c r="R67" s="95"/>
      <c r="S67" s="95"/>
      <c r="T67" s="95"/>
      <c r="U67" s="95" t="s">
        <v>25</v>
      </c>
      <c r="V67" s="95"/>
      <c r="W67" s="95"/>
      <c r="X67" s="95"/>
      <c r="Y67" s="95"/>
    </row>
    <row r="68" spans="1:25" ht="22.7" customHeight="1">
      <c r="A68" s="98" t="s">
        <v>342</v>
      </c>
      <c r="B68" s="99" t="s">
        <v>247</v>
      </c>
      <c r="C68" s="97" t="s">
        <v>247</v>
      </c>
      <c r="D68" s="89" t="s">
        <v>658</v>
      </c>
      <c r="E68" s="106" t="s">
        <v>638</v>
      </c>
      <c r="F68" s="97">
        <v>220</v>
      </c>
      <c r="G68" s="97">
        <v>2</v>
      </c>
      <c r="H68" s="97" t="s">
        <v>41</v>
      </c>
      <c r="I68" s="100" t="s">
        <v>660</v>
      </c>
      <c r="J68" s="97">
        <v>575</v>
      </c>
      <c r="K68" s="97">
        <v>575</v>
      </c>
      <c r="L68" s="97">
        <v>2018</v>
      </c>
      <c r="M68" s="97" t="s">
        <v>25</v>
      </c>
      <c r="N68" s="97"/>
      <c r="O68" s="97"/>
      <c r="P68" s="97"/>
      <c r="Q68" s="97"/>
      <c r="R68" s="97"/>
      <c r="S68" s="97"/>
      <c r="T68" s="97"/>
      <c r="U68" s="97" t="s">
        <v>25</v>
      </c>
      <c r="V68" s="97"/>
      <c r="W68" s="97"/>
      <c r="X68" s="97"/>
      <c r="Y68" s="97"/>
    </row>
    <row r="69" spans="1:25" ht="22.5">
      <c r="A69" s="105"/>
      <c r="B69" s="101" t="s">
        <v>95</v>
      </c>
      <c r="C69" s="104" t="s">
        <v>247</v>
      </c>
      <c r="D69" s="104" t="s">
        <v>323</v>
      </c>
      <c r="E69" s="104" t="s">
        <v>318</v>
      </c>
      <c r="F69" s="104">
        <v>220</v>
      </c>
      <c r="G69" s="104">
        <v>1</v>
      </c>
      <c r="H69" s="104" t="s">
        <v>41</v>
      </c>
      <c r="I69" s="104" t="s">
        <v>685</v>
      </c>
      <c r="J69" s="104">
        <v>545</v>
      </c>
      <c r="K69" s="104">
        <v>545</v>
      </c>
      <c r="L69" s="104">
        <v>2018</v>
      </c>
      <c r="M69" s="104" t="s">
        <v>25</v>
      </c>
      <c r="N69" s="104"/>
      <c r="O69" s="104"/>
      <c r="P69" s="104"/>
      <c r="Q69" s="104"/>
      <c r="R69" s="104"/>
      <c r="S69" s="104" t="s">
        <v>25</v>
      </c>
      <c r="T69" s="104"/>
      <c r="U69" s="104" t="s">
        <v>25</v>
      </c>
      <c r="V69" s="104" t="s">
        <v>686</v>
      </c>
      <c r="W69" s="104"/>
      <c r="X69" s="104"/>
      <c r="Y69" s="104"/>
    </row>
    <row r="70" spans="1:25" ht="20.45" customHeight="1">
      <c r="A70" s="105"/>
      <c r="B70" s="101" t="s">
        <v>247</v>
      </c>
      <c r="C70" s="104" t="s">
        <v>247</v>
      </c>
      <c r="D70" s="104" t="s">
        <v>661</v>
      </c>
      <c r="E70" s="104" t="s">
        <v>1234</v>
      </c>
      <c r="F70" s="104">
        <v>220</v>
      </c>
      <c r="G70" s="104">
        <v>1</v>
      </c>
      <c r="H70" s="104" t="s">
        <v>41</v>
      </c>
      <c r="I70" s="104" t="s">
        <v>662</v>
      </c>
      <c r="J70" s="104">
        <v>415</v>
      </c>
      <c r="K70" s="104">
        <v>415</v>
      </c>
      <c r="L70" s="104">
        <v>2018</v>
      </c>
      <c r="M70" s="104" t="s">
        <v>25</v>
      </c>
      <c r="N70" s="104"/>
      <c r="O70" s="104"/>
      <c r="P70" s="104"/>
      <c r="Q70" s="104"/>
      <c r="R70" s="104"/>
      <c r="S70" s="104"/>
      <c r="T70" s="104"/>
      <c r="U70" s="104" t="s">
        <v>25</v>
      </c>
      <c r="V70" s="104"/>
      <c r="W70" s="104"/>
      <c r="X70" s="104"/>
      <c r="Y70" s="104"/>
    </row>
    <row r="71" spans="1:25" ht="22.7" customHeight="1">
      <c r="A71" s="96" t="s">
        <v>668</v>
      </c>
      <c r="B71" s="173" t="s">
        <v>247</v>
      </c>
      <c r="C71" s="95" t="s">
        <v>247</v>
      </c>
      <c r="D71" s="95" t="s">
        <v>642</v>
      </c>
      <c r="E71" s="95" t="s">
        <v>1235</v>
      </c>
      <c r="F71" s="95">
        <v>220</v>
      </c>
      <c r="G71" s="95">
        <v>1</v>
      </c>
      <c r="H71" s="95" t="s">
        <v>121</v>
      </c>
      <c r="I71" s="95" t="s">
        <v>644</v>
      </c>
      <c r="J71" s="95">
        <v>410</v>
      </c>
      <c r="K71" s="95">
        <v>320</v>
      </c>
      <c r="L71" s="95">
        <v>2018</v>
      </c>
      <c r="M71" s="95"/>
      <c r="N71" s="95" t="s">
        <v>25</v>
      </c>
      <c r="O71" s="95"/>
      <c r="P71" s="95"/>
      <c r="Q71" s="95"/>
      <c r="R71" s="95"/>
      <c r="S71" s="95"/>
      <c r="T71" s="95"/>
      <c r="U71" s="95" t="s">
        <v>25</v>
      </c>
      <c r="V71" s="95"/>
      <c r="W71" s="95"/>
      <c r="X71" s="95"/>
      <c r="Y71" s="95"/>
    </row>
    <row r="72" spans="1:25" ht="22.7" customHeight="1">
      <c r="A72" s="98" t="s">
        <v>668</v>
      </c>
      <c r="B72" s="99" t="s">
        <v>247</v>
      </c>
      <c r="C72" s="97" t="s">
        <v>247</v>
      </c>
      <c r="D72" s="97" t="s">
        <v>642</v>
      </c>
      <c r="E72" s="97" t="s">
        <v>669</v>
      </c>
      <c r="F72" s="97">
        <v>220</v>
      </c>
      <c r="G72" s="97">
        <v>1</v>
      </c>
      <c r="H72" s="97" t="s">
        <v>121</v>
      </c>
      <c r="I72" s="97" t="s">
        <v>670</v>
      </c>
      <c r="J72" s="97">
        <v>380</v>
      </c>
      <c r="K72" s="97">
        <v>280</v>
      </c>
      <c r="L72" s="97">
        <v>2018</v>
      </c>
      <c r="M72" s="97"/>
      <c r="N72" s="97" t="s">
        <v>25</v>
      </c>
      <c r="O72" s="97"/>
      <c r="P72" s="97"/>
      <c r="Q72" s="97"/>
      <c r="R72" s="97"/>
      <c r="S72" s="97"/>
      <c r="T72" s="97"/>
      <c r="U72" s="97" t="s">
        <v>25</v>
      </c>
      <c r="V72" s="97"/>
      <c r="W72" s="97"/>
      <c r="X72" s="97"/>
      <c r="Y72" s="97"/>
    </row>
    <row r="73" spans="1:25" ht="22.7" customHeight="1">
      <c r="A73" s="98" t="s">
        <v>668</v>
      </c>
      <c r="B73" s="99" t="s">
        <v>247</v>
      </c>
      <c r="C73" s="97" t="s">
        <v>247</v>
      </c>
      <c r="D73" s="97" t="s">
        <v>642</v>
      </c>
      <c r="E73" s="97" t="s">
        <v>643</v>
      </c>
      <c r="F73" s="97">
        <v>220</v>
      </c>
      <c r="G73" s="97">
        <v>1</v>
      </c>
      <c r="H73" s="97" t="s">
        <v>104</v>
      </c>
      <c r="I73" s="58">
        <v>0.1</v>
      </c>
      <c r="J73" s="97">
        <v>410</v>
      </c>
      <c r="K73" s="97">
        <v>320</v>
      </c>
      <c r="L73" s="97">
        <v>2018</v>
      </c>
      <c r="M73" s="97"/>
      <c r="N73" s="97" t="s">
        <v>25</v>
      </c>
      <c r="O73" s="97"/>
      <c r="P73" s="97"/>
      <c r="Q73" s="97"/>
      <c r="R73" s="97"/>
      <c r="S73" s="97"/>
      <c r="T73" s="97"/>
      <c r="U73" s="97" t="s">
        <v>25</v>
      </c>
      <c r="V73" s="97"/>
      <c r="W73" s="97"/>
      <c r="X73" s="97"/>
      <c r="Y73" s="97"/>
    </row>
    <row r="74" spans="1:25" ht="22.7" customHeight="1">
      <c r="A74" s="98" t="s">
        <v>668</v>
      </c>
      <c r="B74" s="99" t="s">
        <v>247</v>
      </c>
      <c r="C74" s="97" t="s">
        <v>247</v>
      </c>
      <c r="D74" s="97" t="s">
        <v>643</v>
      </c>
      <c r="E74" s="97" t="s">
        <v>1235</v>
      </c>
      <c r="F74" s="97">
        <v>220</v>
      </c>
      <c r="G74" s="97">
        <v>1</v>
      </c>
      <c r="H74" s="97" t="s">
        <v>122</v>
      </c>
      <c r="I74" s="97" t="s">
        <v>644</v>
      </c>
      <c r="J74" s="97">
        <v>410</v>
      </c>
      <c r="K74" s="97">
        <v>320</v>
      </c>
      <c r="L74" s="97">
        <v>2018</v>
      </c>
      <c r="M74" s="97"/>
      <c r="N74" s="97" t="s">
        <v>25</v>
      </c>
      <c r="O74" s="97"/>
      <c r="P74" s="97"/>
      <c r="Q74" s="97"/>
      <c r="R74" s="97"/>
      <c r="S74" s="97"/>
      <c r="T74" s="97"/>
      <c r="U74" s="97" t="s">
        <v>25</v>
      </c>
      <c r="V74" s="97"/>
      <c r="W74" s="97"/>
      <c r="X74" s="97"/>
      <c r="Y74" s="97"/>
    </row>
    <row r="75" spans="1:25" ht="22.7" customHeight="1">
      <c r="A75" s="98" t="s">
        <v>668</v>
      </c>
      <c r="B75" s="99" t="s">
        <v>247</v>
      </c>
      <c r="C75" s="97" t="s">
        <v>247</v>
      </c>
      <c r="D75" s="97" t="s">
        <v>643</v>
      </c>
      <c r="E75" s="97" t="s">
        <v>669</v>
      </c>
      <c r="F75" s="97">
        <v>220</v>
      </c>
      <c r="G75" s="97">
        <v>1</v>
      </c>
      <c r="H75" s="97" t="s">
        <v>122</v>
      </c>
      <c r="I75" s="97" t="s">
        <v>670</v>
      </c>
      <c r="J75" s="97">
        <v>380</v>
      </c>
      <c r="K75" s="97">
        <v>280</v>
      </c>
      <c r="L75" s="97">
        <v>2018</v>
      </c>
      <c r="M75" s="97"/>
      <c r="N75" s="97" t="s">
        <v>25</v>
      </c>
      <c r="O75" s="97"/>
      <c r="P75" s="97"/>
      <c r="Q75" s="97"/>
      <c r="R75" s="97"/>
      <c r="S75" s="97"/>
      <c r="T75" s="97"/>
      <c r="U75" s="97" t="s">
        <v>25</v>
      </c>
      <c r="V75" s="97"/>
      <c r="W75" s="97"/>
      <c r="X75" s="97"/>
      <c r="Y75" s="97"/>
    </row>
    <row r="76" spans="1:25" ht="22.7" customHeight="1">
      <c r="A76" s="96" t="s">
        <v>668</v>
      </c>
      <c r="B76" s="173" t="s">
        <v>247</v>
      </c>
      <c r="C76" s="95" t="s">
        <v>247</v>
      </c>
      <c r="D76" s="95" t="s">
        <v>671</v>
      </c>
      <c r="E76" s="95" t="s">
        <v>672</v>
      </c>
      <c r="F76" s="95">
        <v>220</v>
      </c>
      <c r="G76" s="95">
        <v>1</v>
      </c>
      <c r="H76" s="95" t="s">
        <v>102</v>
      </c>
      <c r="I76" s="7">
        <v>4.4000000000000004</v>
      </c>
      <c r="J76" s="95">
        <v>380</v>
      </c>
      <c r="K76" s="95">
        <v>280</v>
      </c>
      <c r="L76" s="95">
        <v>2018</v>
      </c>
      <c r="M76" s="95"/>
      <c r="N76" s="95" t="s">
        <v>25</v>
      </c>
      <c r="O76" s="95"/>
      <c r="P76" s="95"/>
      <c r="Q76" s="95"/>
      <c r="R76" s="95"/>
      <c r="S76" s="95"/>
      <c r="T76" s="95"/>
      <c r="U76" s="95" t="s">
        <v>25</v>
      </c>
      <c r="V76" s="95"/>
      <c r="W76" s="95"/>
      <c r="X76" s="95"/>
      <c r="Y76" s="95"/>
    </row>
    <row r="77" spans="1:25" ht="22.7" customHeight="1">
      <c r="A77" s="98" t="s">
        <v>668</v>
      </c>
      <c r="B77" s="99" t="s">
        <v>247</v>
      </c>
      <c r="C77" s="97" t="s">
        <v>247</v>
      </c>
      <c r="D77" s="97" t="s">
        <v>672</v>
      </c>
      <c r="E77" s="97" t="s">
        <v>673</v>
      </c>
      <c r="F77" s="97">
        <v>220</v>
      </c>
      <c r="G77" s="97">
        <v>1</v>
      </c>
      <c r="H77" s="97" t="s">
        <v>121</v>
      </c>
      <c r="I77" s="97" t="s">
        <v>674</v>
      </c>
      <c r="J77" s="97">
        <v>380</v>
      </c>
      <c r="K77" s="97">
        <v>280</v>
      </c>
      <c r="L77" s="97">
        <v>2018</v>
      </c>
      <c r="M77" s="97"/>
      <c r="N77" s="97" t="s">
        <v>25</v>
      </c>
      <c r="O77" s="97"/>
      <c r="P77" s="97"/>
      <c r="Q77" s="97"/>
      <c r="R77" s="97"/>
      <c r="S77" s="97"/>
      <c r="T77" s="97"/>
      <c r="U77" s="97" t="s">
        <v>25</v>
      </c>
      <c r="V77" s="97"/>
      <c r="W77" s="97"/>
      <c r="X77" s="97"/>
      <c r="Y77" s="97"/>
    </row>
    <row r="78" spans="1:25" ht="22.7" customHeight="1">
      <c r="A78" s="98" t="s">
        <v>668</v>
      </c>
      <c r="B78" s="99" t="s">
        <v>247</v>
      </c>
      <c r="C78" s="97" t="s">
        <v>247</v>
      </c>
      <c r="D78" s="97" t="s">
        <v>673</v>
      </c>
      <c r="E78" s="97" t="s">
        <v>675</v>
      </c>
      <c r="F78" s="97">
        <v>220</v>
      </c>
      <c r="G78" s="97">
        <v>1</v>
      </c>
      <c r="H78" s="97" t="s">
        <v>122</v>
      </c>
      <c r="I78" s="97" t="s">
        <v>676</v>
      </c>
      <c r="J78" s="97">
        <v>380</v>
      </c>
      <c r="K78" s="97">
        <v>280</v>
      </c>
      <c r="L78" s="97">
        <v>2018</v>
      </c>
      <c r="M78" s="97"/>
      <c r="N78" s="97" t="s">
        <v>25</v>
      </c>
      <c r="O78" s="97"/>
      <c r="P78" s="97"/>
      <c r="Q78" s="97"/>
      <c r="R78" s="97"/>
      <c r="S78" s="97"/>
      <c r="T78" s="97"/>
      <c r="U78" s="97" t="s">
        <v>25</v>
      </c>
      <c r="V78" s="97"/>
      <c r="W78" s="97"/>
      <c r="X78" s="97"/>
      <c r="Y78" s="97"/>
    </row>
    <row r="79" spans="1:25" ht="22.7" customHeight="1">
      <c r="A79" s="98" t="s">
        <v>668</v>
      </c>
      <c r="B79" s="99" t="s">
        <v>247</v>
      </c>
      <c r="C79" s="97" t="s">
        <v>247</v>
      </c>
      <c r="D79" s="97" t="s">
        <v>671</v>
      </c>
      <c r="E79" s="97" t="s">
        <v>675</v>
      </c>
      <c r="F79" s="97">
        <v>220</v>
      </c>
      <c r="G79" s="97">
        <v>1</v>
      </c>
      <c r="H79" s="97" t="s">
        <v>104</v>
      </c>
      <c r="I79" s="100">
        <v>3.8599998950958301</v>
      </c>
      <c r="J79" s="97">
        <v>380</v>
      </c>
      <c r="K79" s="97">
        <v>280</v>
      </c>
      <c r="L79" s="97">
        <v>2018</v>
      </c>
      <c r="M79" s="97"/>
      <c r="N79" s="97" t="s">
        <v>25</v>
      </c>
      <c r="O79" s="97"/>
      <c r="P79" s="97"/>
      <c r="Q79" s="97"/>
      <c r="R79" s="97"/>
      <c r="S79" s="97"/>
      <c r="T79" s="97"/>
      <c r="U79" s="97" t="s">
        <v>25</v>
      </c>
      <c r="V79" s="97"/>
      <c r="W79" s="97"/>
      <c r="X79" s="97"/>
      <c r="Y79" s="97"/>
    </row>
    <row r="80" spans="1:25" ht="22.7" customHeight="1">
      <c r="A80" s="91" t="s">
        <v>668</v>
      </c>
      <c r="B80" s="89" t="s">
        <v>247</v>
      </c>
      <c r="C80" s="90" t="s">
        <v>247</v>
      </c>
      <c r="D80" s="90" t="s">
        <v>672</v>
      </c>
      <c r="E80" s="90" t="s">
        <v>675</v>
      </c>
      <c r="F80" s="90">
        <v>220</v>
      </c>
      <c r="G80" s="90">
        <v>1</v>
      </c>
      <c r="H80" s="90" t="s">
        <v>104</v>
      </c>
      <c r="I80" s="59">
        <v>0.4</v>
      </c>
      <c r="J80" s="90">
        <v>380</v>
      </c>
      <c r="K80" s="90">
        <v>280</v>
      </c>
      <c r="L80" s="90">
        <v>2018</v>
      </c>
      <c r="M80" s="90"/>
      <c r="N80" s="90" t="s">
        <v>25</v>
      </c>
      <c r="O80" s="90"/>
      <c r="P80" s="90"/>
      <c r="Q80" s="90"/>
      <c r="R80" s="90"/>
      <c r="S80" s="90"/>
      <c r="T80" s="90"/>
      <c r="U80" s="90" t="s">
        <v>25</v>
      </c>
      <c r="V80" s="90"/>
      <c r="W80" s="90"/>
      <c r="X80" s="90"/>
      <c r="Y80" s="90"/>
    </row>
    <row r="81" spans="1:25" ht="47.45" customHeight="1">
      <c r="A81" s="96" t="s">
        <v>704</v>
      </c>
      <c r="B81" s="173" t="s">
        <v>247</v>
      </c>
      <c r="C81" s="95" t="s">
        <v>247</v>
      </c>
      <c r="D81" s="95" t="s">
        <v>705</v>
      </c>
      <c r="E81" s="95" t="s">
        <v>351</v>
      </c>
      <c r="F81" s="95">
        <v>220</v>
      </c>
      <c r="G81" s="95">
        <v>1</v>
      </c>
      <c r="H81" s="95" t="s">
        <v>177</v>
      </c>
      <c r="I81" s="95" t="s">
        <v>706</v>
      </c>
      <c r="J81" s="95">
        <v>440</v>
      </c>
      <c r="K81" s="95">
        <v>360</v>
      </c>
      <c r="L81" s="95">
        <v>2018</v>
      </c>
      <c r="M81" s="95"/>
      <c r="N81" s="95" t="s">
        <v>25</v>
      </c>
      <c r="O81" s="95"/>
      <c r="P81" s="95"/>
      <c r="Q81" s="95"/>
      <c r="R81" s="95"/>
      <c r="S81" s="95"/>
      <c r="T81" s="95"/>
      <c r="U81" s="95" t="s">
        <v>25</v>
      </c>
      <c r="V81" s="95" t="s">
        <v>707</v>
      </c>
      <c r="W81" s="95"/>
      <c r="X81" s="95"/>
      <c r="Y81" s="95"/>
    </row>
    <row r="82" spans="1:25" ht="47.45" customHeight="1">
      <c r="A82" s="98" t="s">
        <v>704</v>
      </c>
      <c r="B82" s="99" t="s">
        <v>247</v>
      </c>
      <c r="C82" s="97" t="s">
        <v>247</v>
      </c>
      <c r="D82" s="97" t="s">
        <v>705</v>
      </c>
      <c r="E82" s="97" t="s">
        <v>351</v>
      </c>
      <c r="F82" s="97">
        <v>220</v>
      </c>
      <c r="G82" s="97">
        <v>2</v>
      </c>
      <c r="H82" s="97" t="s">
        <v>177</v>
      </c>
      <c r="I82" s="97" t="s">
        <v>706</v>
      </c>
      <c r="J82" s="97">
        <v>440</v>
      </c>
      <c r="K82" s="97">
        <v>360</v>
      </c>
      <c r="L82" s="97">
        <v>2018</v>
      </c>
      <c r="M82" s="97"/>
      <c r="N82" s="97" t="s">
        <v>25</v>
      </c>
      <c r="O82" s="97"/>
      <c r="P82" s="97"/>
      <c r="Q82" s="97"/>
      <c r="R82" s="97"/>
      <c r="S82" s="97"/>
      <c r="T82" s="97"/>
      <c r="U82" s="97" t="s">
        <v>25</v>
      </c>
      <c r="V82" s="97" t="s">
        <v>707</v>
      </c>
      <c r="W82" s="97"/>
      <c r="X82" s="97"/>
      <c r="Y82" s="97"/>
    </row>
    <row r="83" spans="1:25" ht="20.45" customHeight="1">
      <c r="A83" s="96" t="s">
        <v>699</v>
      </c>
      <c r="B83" s="173" t="s">
        <v>247</v>
      </c>
      <c r="C83" s="95" t="s">
        <v>247</v>
      </c>
      <c r="D83" s="95" t="s">
        <v>708</v>
      </c>
      <c r="E83" s="95" t="s">
        <v>696</v>
      </c>
      <c r="F83" s="95">
        <v>220</v>
      </c>
      <c r="G83" s="95">
        <v>1</v>
      </c>
      <c r="H83" s="95" t="s">
        <v>375</v>
      </c>
      <c r="I83" s="95" t="s">
        <v>709</v>
      </c>
      <c r="J83" s="95">
        <v>450</v>
      </c>
      <c r="K83" s="95">
        <v>446</v>
      </c>
      <c r="L83" s="95">
        <v>2018</v>
      </c>
      <c r="M83" s="95"/>
      <c r="N83" s="95"/>
      <c r="O83" s="95" t="s">
        <v>25</v>
      </c>
      <c r="P83" s="95"/>
      <c r="Q83" s="95"/>
      <c r="R83" s="95"/>
      <c r="S83" s="95"/>
      <c r="T83" s="95"/>
      <c r="U83" s="55"/>
      <c r="V83" s="95" t="s">
        <v>710</v>
      </c>
      <c r="W83" s="95"/>
      <c r="X83" s="95"/>
      <c r="Y83" s="95"/>
    </row>
    <row r="84" spans="1:25" ht="20.45" customHeight="1">
      <c r="A84" s="98" t="s">
        <v>699</v>
      </c>
      <c r="B84" s="99" t="s">
        <v>247</v>
      </c>
      <c r="C84" s="97" t="s">
        <v>247</v>
      </c>
      <c r="D84" s="97" t="s">
        <v>640</v>
      </c>
      <c r="E84" s="97" t="s">
        <v>696</v>
      </c>
      <c r="F84" s="97">
        <v>220</v>
      </c>
      <c r="G84" s="97">
        <v>1</v>
      </c>
      <c r="H84" s="97" t="s">
        <v>375</v>
      </c>
      <c r="I84" s="97" t="s">
        <v>711</v>
      </c>
      <c r="J84" s="97">
        <v>450</v>
      </c>
      <c r="K84" s="97">
        <v>446</v>
      </c>
      <c r="L84" s="97">
        <v>2018</v>
      </c>
      <c r="M84" s="97"/>
      <c r="N84" s="97"/>
      <c r="O84" s="97" t="s">
        <v>25</v>
      </c>
      <c r="P84" s="97"/>
      <c r="Q84" s="97"/>
      <c r="R84" s="97"/>
      <c r="S84" s="97"/>
      <c r="T84" s="97"/>
      <c r="U84" s="56"/>
      <c r="V84" s="97" t="s">
        <v>710</v>
      </c>
      <c r="W84" s="97"/>
      <c r="X84" s="97"/>
      <c r="Y84" s="97"/>
    </row>
    <row r="85" spans="1:25" ht="20.45" customHeight="1">
      <c r="A85" s="91" t="s">
        <v>699</v>
      </c>
      <c r="B85" s="89" t="s">
        <v>247</v>
      </c>
      <c r="C85" s="90" t="s">
        <v>247</v>
      </c>
      <c r="D85" s="90" t="s">
        <v>708</v>
      </c>
      <c r="E85" s="90" t="s">
        <v>640</v>
      </c>
      <c r="F85" s="90">
        <v>220</v>
      </c>
      <c r="G85" s="90">
        <v>1</v>
      </c>
      <c r="H85" s="90" t="s">
        <v>377</v>
      </c>
      <c r="I85" s="90" t="s">
        <v>712</v>
      </c>
      <c r="J85" s="90">
        <v>450</v>
      </c>
      <c r="K85" s="90">
        <v>446</v>
      </c>
      <c r="L85" s="90">
        <v>2018</v>
      </c>
      <c r="M85" s="90"/>
      <c r="N85" s="90"/>
      <c r="O85" s="90" t="s">
        <v>25</v>
      </c>
      <c r="P85" s="90"/>
      <c r="Q85" s="90"/>
      <c r="R85" s="90"/>
      <c r="S85" s="90"/>
      <c r="T85" s="90"/>
      <c r="U85" s="57"/>
      <c r="V85" s="90"/>
      <c r="W85" s="90"/>
      <c r="X85" s="90"/>
      <c r="Y85" s="90"/>
    </row>
    <row r="86" spans="1:25" ht="22.5">
      <c r="A86" s="15" t="s">
        <v>347</v>
      </c>
      <c r="B86" s="16" t="s">
        <v>247</v>
      </c>
      <c r="C86" s="14" t="s">
        <v>247</v>
      </c>
      <c r="D86" s="16" t="s">
        <v>726</v>
      </c>
      <c r="E86" s="16" t="s">
        <v>727</v>
      </c>
      <c r="F86" s="13">
        <v>220</v>
      </c>
      <c r="G86" s="14">
        <v>1</v>
      </c>
      <c r="H86" s="14" t="s">
        <v>121</v>
      </c>
      <c r="I86" s="16" t="s">
        <v>728</v>
      </c>
      <c r="J86" s="16">
        <v>380</v>
      </c>
      <c r="K86" s="16">
        <v>280</v>
      </c>
      <c r="L86" s="13">
        <v>2018</v>
      </c>
      <c r="M86" s="14"/>
      <c r="N86" s="14"/>
      <c r="O86" s="14" t="s">
        <v>25</v>
      </c>
      <c r="P86" s="14"/>
      <c r="Q86" s="14"/>
      <c r="R86" s="14"/>
      <c r="S86" s="14"/>
      <c r="T86" s="14"/>
      <c r="U86" s="14"/>
      <c r="V86" s="14"/>
      <c r="W86" s="14"/>
      <c r="X86" s="14"/>
      <c r="Y86" s="14"/>
    </row>
    <row r="87" spans="1:25" ht="22.5">
      <c r="A87" s="46" t="s">
        <v>347</v>
      </c>
      <c r="B87" s="47" t="s">
        <v>247</v>
      </c>
      <c r="C87" s="48" t="s">
        <v>247</v>
      </c>
      <c r="D87" s="47" t="s">
        <v>673</v>
      </c>
      <c r="E87" s="47" t="s">
        <v>727</v>
      </c>
      <c r="F87" s="49">
        <v>220</v>
      </c>
      <c r="G87" s="48">
        <v>1</v>
      </c>
      <c r="H87" s="48" t="s">
        <v>121</v>
      </c>
      <c r="I87" s="47" t="s">
        <v>729</v>
      </c>
      <c r="J87" s="47">
        <v>380</v>
      </c>
      <c r="K87" s="47">
        <v>280</v>
      </c>
      <c r="L87" s="49">
        <v>2018</v>
      </c>
      <c r="M87" s="48"/>
      <c r="N87" s="48"/>
      <c r="O87" s="48" t="s">
        <v>25</v>
      </c>
      <c r="P87" s="48"/>
      <c r="Q87" s="48"/>
      <c r="R87" s="48"/>
      <c r="S87" s="48"/>
      <c r="T87" s="48"/>
      <c r="U87" s="48"/>
      <c r="V87" s="48"/>
      <c r="W87" s="48"/>
      <c r="X87" s="48"/>
      <c r="Y87" s="48"/>
    </row>
    <row r="88" spans="1:25" ht="22.5">
      <c r="A88" s="46" t="s">
        <v>347</v>
      </c>
      <c r="B88" s="47" t="s">
        <v>247</v>
      </c>
      <c r="C88" s="48" t="s">
        <v>247</v>
      </c>
      <c r="D88" s="47" t="s">
        <v>726</v>
      </c>
      <c r="E88" s="47" t="s">
        <v>632</v>
      </c>
      <c r="F88" s="49">
        <v>220</v>
      </c>
      <c r="G88" s="48">
        <v>1</v>
      </c>
      <c r="H88" s="48" t="s">
        <v>122</v>
      </c>
      <c r="I88" s="47" t="s">
        <v>728</v>
      </c>
      <c r="J88" s="47">
        <v>380</v>
      </c>
      <c r="K88" s="47">
        <v>280</v>
      </c>
      <c r="L88" s="49">
        <v>2018</v>
      </c>
      <c r="M88" s="48"/>
      <c r="N88" s="48"/>
      <c r="O88" s="48" t="s">
        <v>25</v>
      </c>
      <c r="P88" s="48"/>
      <c r="Q88" s="48"/>
      <c r="R88" s="48"/>
      <c r="S88" s="48"/>
      <c r="T88" s="48"/>
      <c r="U88" s="48"/>
      <c r="V88" s="48"/>
      <c r="W88" s="48"/>
      <c r="X88" s="48"/>
      <c r="Y88" s="48"/>
    </row>
    <row r="89" spans="1:25" ht="22.5">
      <c r="A89" s="50" t="s">
        <v>347</v>
      </c>
      <c r="B89" s="51" t="s">
        <v>247</v>
      </c>
      <c r="C89" s="52" t="s">
        <v>247</v>
      </c>
      <c r="D89" s="51" t="s">
        <v>673</v>
      </c>
      <c r="E89" s="51" t="s">
        <v>632</v>
      </c>
      <c r="F89" s="54">
        <v>220</v>
      </c>
      <c r="G89" s="52">
        <v>1</v>
      </c>
      <c r="H89" s="52" t="s">
        <v>122</v>
      </c>
      <c r="I89" s="51" t="s">
        <v>729</v>
      </c>
      <c r="J89" s="51">
        <v>380</v>
      </c>
      <c r="K89" s="51">
        <v>280</v>
      </c>
      <c r="L89" s="54">
        <v>2018</v>
      </c>
      <c r="M89" s="52"/>
      <c r="N89" s="52"/>
      <c r="O89" s="52" t="s">
        <v>25</v>
      </c>
      <c r="P89" s="52"/>
      <c r="Q89" s="52"/>
      <c r="R89" s="52"/>
      <c r="S89" s="52"/>
      <c r="T89" s="52"/>
      <c r="U89" s="52"/>
      <c r="V89" s="52"/>
      <c r="W89" s="52"/>
      <c r="X89" s="52"/>
      <c r="Y89" s="52"/>
    </row>
    <row r="90" spans="1:25" ht="22.7" customHeight="1">
      <c r="A90" s="15" t="s">
        <v>347</v>
      </c>
      <c r="B90" s="16" t="s">
        <v>247</v>
      </c>
      <c r="C90" s="14" t="s">
        <v>247</v>
      </c>
      <c r="D90" s="14" t="s">
        <v>631</v>
      </c>
      <c r="E90" s="14" t="s">
        <v>632</v>
      </c>
      <c r="F90" s="14">
        <v>220</v>
      </c>
      <c r="G90" s="14">
        <v>1</v>
      </c>
      <c r="H90" s="14" t="s">
        <v>122</v>
      </c>
      <c r="I90" s="17" t="s">
        <v>691</v>
      </c>
      <c r="J90" s="14">
        <v>380</v>
      </c>
      <c r="K90" s="14">
        <v>280</v>
      </c>
      <c r="L90" s="14">
        <v>2018</v>
      </c>
      <c r="M90" s="14"/>
      <c r="N90" s="14"/>
      <c r="O90" s="14" t="s">
        <v>25</v>
      </c>
      <c r="P90" s="14"/>
      <c r="Q90" s="14"/>
      <c r="R90" s="14"/>
      <c r="S90" s="14"/>
      <c r="T90" s="14"/>
      <c r="U90" s="14"/>
      <c r="V90" s="14"/>
      <c r="W90" s="14"/>
      <c r="X90" s="14"/>
      <c r="Y90" s="14"/>
    </row>
    <row r="91" spans="1:25" ht="22.7" customHeight="1">
      <c r="A91" s="50" t="s">
        <v>347</v>
      </c>
      <c r="B91" s="51" t="s">
        <v>247</v>
      </c>
      <c r="C91" s="52" t="s">
        <v>247</v>
      </c>
      <c r="D91" s="52" t="s">
        <v>631</v>
      </c>
      <c r="E91" s="52" t="s">
        <v>727</v>
      </c>
      <c r="F91" s="52">
        <v>220</v>
      </c>
      <c r="G91" s="52">
        <v>1</v>
      </c>
      <c r="H91" s="52" t="s">
        <v>121</v>
      </c>
      <c r="I91" s="53" t="s">
        <v>691</v>
      </c>
      <c r="J91" s="52">
        <v>380</v>
      </c>
      <c r="K91" s="52">
        <v>280</v>
      </c>
      <c r="L91" s="52">
        <v>2018</v>
      </c>
      <c r="M91" s="52"/>
      <c r="N91" s="52"/>
      <c r="O91" s="52" t="s">
        <v>25</v>
      </c>
      <c r="P91" s="52"/>
      <c r="Q91" s="52"/>
      <c r="R91" s="52"/>
      <c r="S91" s="52"/>
      <c r="T91" s="52"/>
      <c r="U91" s="52"/>
      <c r="V91" s="52"/>
      <c r="W91" s="52"/>
      <c r="X91" s="52"/>
      <c r="Y91" s="52"/>
    </row>
    <row r="92" spans="1:25" ht="26.45" customHeight="1">
      <c r="A92" s="15" t="s">
        <v>347</v>
      </c>
      <c r="B92" s="16" t="s">
        <v>247</v>
      </c>
      <c r="C92" s="14" t="s">
        <v>247</v>
      </c>
      <c r="D92" s="14" t="s">
        <v>632</v>
      </c>
      <c r="E92" s="14" t="s">
        <v>727</v>
      </c>
      <c r="F92" s="14">
        <v>220</v>
      </c>
      <c r="G92" s="14">
        <v>1</v>
      </c>
      <c r="H92" s="14" t="s">
        <v>28</v>
      </c>
      <c r="I92" s="17">
        <v>0</v>
      </c>
      <c r="J92" s="14"/>
      <c r="K92" s="14"/>
      <c r="L92" s="14">
        <v>2018</v>
      </c>
      <c r="M92" s="14"/>
      <c r="N92" s="14"/>
      <c r="O92" s="14" t="s">
        <v>25</v>
      </c>
      <c r="P92" s="14"/>
      <c r="Q92" s="14"/>
      <c r="R92" s="14"/>
      <c r="S92" s="14"/>
      <c r="T92" s="14"/>
      <c r="U92" s="14"/>
      <c r="V92" s="14" t="s">
        <v>730</v>
      </c>
      <c r="W92" s="14"/>
      <c r="X92" s="14"/>
      <c r="Y92" s="14"/>
    </row>
    <row r="93" spans="1:25" ht="26.45" customHeight="1">
      <c r="A93" s="50" t="s">
        <v>347</v>
      </c>
      <c r="B93" s="51" t="s">
        <v>247</v>
      </c>
      <c r="C93" s="52" t="s">
        <v>247</v>
      </c>
      <c r="D93" s="52" t="s">
        <v>632</v>
      </c>
      <c r="E93" s="52" t="s">
        <v>727</v>
      </c>
      <c r="F93" s="52">
        <v>220</v>
      </c>
      <c r="G93" s="52">
        <v>2</v>
      </c>
      <c r="H93" s="52" t="s">
        <v>28</v>
      </c>
      <c r="I93" s="53">
        <v>0</v>
      </c>
      <c r="J93" s="52"/>
      <c r="K93" s="52"/>
      <c r="L93" s="52">
        <v>2018</v>
      </c>
      <c r="M93" s="52"/>
      <c r="N93" s="52"/>
      <c r="O93" s="52" t="s">
        <v>25</v>
      </c>
      <c r="P93" s="52"/>
      <c r="Q93" s="52"/>
      <c r="R93" s="52"/>
      <c r="S93" s="52"/>
      <c r="T93" s="52"/>
      <c r="U93" s="52"/>
      <c r="V93" s="52" t="s">
        <v>731</v>
      </c>
      <c r="W93" s="52"/>
      <c r="X93" s="52"/>
      <c r="Y93" s="52"/>
    </row>
    <row r="94" spans="1:25" ht="22.7" customHeight="1">
      <c r="A94" s="15" t="s">
        <v>347</v>
      </c>
      <c r="B94" s="16" t="s">
        <v>247</v>
      </c>
      <c r="C94" s="14" t="s">
        <v>247</v>
      </c>
      <c r="D94" s="16" t="s">
        <v>671</v>
      </c>
      <c r="E94" s="16" t="s">
        <v>732</v>
      </c>
      <c r="F94" s="13">
        <v>220</v>
      </c>
      <c r="G94" s="14">
        <v>1</v>
      </c>
      <c r="H94" s="14" t="s">
        <v>121</v>
      </c>
      <c r="I94" s="16" t="s">
        <v>733</v>
      </c>
      <c r="J94" s="14">
        <v>315</v>
      </c>
      <c r="K94" s="14">
        <v>190</v>
      </c>
      <c r="L94" s="16">
        <v>2018</v>
      </c>
      <c r="M94" s="14"/>
      <c r="N94" s="14"/>
      <c r="O94" s="14" t="s">
        <v>25</v>
      </c>
      <c r="P94" s="14"/>
      <c r="Q94" s="14"/>
      <c r="R94" s="14"/>
      <c r="S94" s="14"/>
      <c r="T94" s="14"/>
      <c r="U94" s="14"/>
      <c r="V94" s="14"/>
      <c r="W94" s="14"/>
      <c r="X94" s="14"/>
      <c r="Y94" s="14"/>
    </row>
    <row r="95" spans="1:25" ht="22.7" customHeight="1">
      <c r="A95" s="46" t="s">
        <v>347</v>
      </c>
      <c r="B95" s="47" t="s">
        <v>247</v>
      </c>
      <c r="C95" s="48" t="s">
        <v>247</v>
      </c>
      <c r="D95" s="47" t="s">
        <v>734</v>
      </c>
      <c r="E95" s="47" t="s">
        <v>732</v>
      </c>
      <c r="F95" s="49">
        <v>220</v>
      </c>
      <c r="G95" s="48">
        <v>1</v>
      </c>
      <c r="H95" s="48" t="s">
        <v>121</v>
      </c>
      <c r="I95" s="48" t="s">
        <v>735</v>
      </c>
      <c r="J95" s="48">
        <v>440</v>
      </c>
      <c r="K95" s="48">
        <v>360</v>
      </c>
      <c r="L95" s="47">
        <v>2018</v>
      </c>
      <c r="M95" s="48"/>
      <c r="N95" s="48"/>
      <c r="O95" s="48" t="s">
        <v>25</v>
      </c>
      <c r="P95" s="48"/>
      <c r="Q95" s="48"/>
      <c r="R95" s="48"/>
      <c r="S95" s="48"/>
      <c r="T95" s="48"/>
      <c r="U95" s="48"/>
      <c r="V95" s="48"/>
      <c r="W95" s="48"/>
      <c r="X95" s="48"/>
      <c r="Y95" s="48"/>
    </row>
    <row r="96" spans="1:25" ht="22.7" customHeight="1">
      <c r="A96" s="46" t="s">
        <v>347</v>
      </c>
      <c r="B96" s="47" t="s">
        <v>247</v>
      </c>
      <c r="C96" s="48" t="s">
        <v>247</v>
      </c>
      <c r="D96" s="47" t="s">
        <v>736</v>
      </c>
      <c r="E96" s="47" t="s">
        <v>701</v>
      </c>
      <c r="F96" s="49">
        <v>220</v>
      </c>
      <c r="G96" s="48">
        <v>1</v>
      </c>
      <c r="H96" s="48" t="s">
        <v>122</v>
      </c>
      <c r="I96" s="47" t="s">
        <v>733</v>
      </c>
      <c r="J96" s="48">
        <v>315</v>
      </c>
      <c r="K96" s="48">
        <v>190</v>
      </c>
      <c r="L96" s="47">
        <v>2018</v>
      </c>
      <c r="M96" s="48"/>
      <c r="N96" s="48"/>
      <c r="O96" s="48" t="s">
        <v>25</v>
      </c>
      <c r="P96" s="48"/>
      <c r="Q96" s="48"/>
      <c r="R96" s="48"/>
      <c r="S96" s="48"/>
      <c r="T96" s="48"/>
      <c r="U96" s="48"/>
      <c r="V96" s="48"/>
      <c r="W96" s="48"/>
      <c r="X96" s="48"/>
      <c r="Y96" s="48"/>
    </row>
    <row r="97" spans="1:25" ht="22.7" customHeight="1">
      <c r="A97" s="50" t="s">
        <v>347</v>
      </c>
      <c r="B97" s="51" t="s">
        <v>247</v>
      </c>
      <c r="C97" s="52" t="s">
        <v>247</v>
      </c>
      <c r="D97" s="51" t="s">
        <v>734</v>
      </c>
      <c r="E97" s="51" t="s">
        <v>701</v>
      </c>
      <c r="F97" s="54">
        <v>220</v>
      </c>
      <c r="G97" s="52">
        <v>2</v>
      </c>
      <c r="H97" s="52" t="s">
        <v>122</v>
      </c>
      <c r="I97" s="52" t="s">
        <v>735</v>
      </c>
      <c r="J97" s="52">
        <v>440</v>
      </c>
      <c r="K97" s="52">
        <v>360</v>
      </c>
      <c r="L97" s="51">
        <v>2018</v>
      </c>
      <c r="M97" s="52"/>
      <c r="N97" s="52"/>
      <c r="O97" s="52" t="s">
        <v>25</v>
      </c>
      <c r="P97" s="52"/>
      <c r="Q97" s="52"/>
      <c r="R97" s="52"/>
      <c r="S97" s="52"/>
      <c r="T97" s="52"/>
      <c r="U97" s="52"/>
      <c r="V97" s="61"/>
      <c r="W97" s="61"/>
      <c r="X97" s="61"/>
      <c r="Y97" s="61"/>
    </row>
    <row r="98" spans="1:25" ht="25.9" customHeight="1">
      <c r="A98" s="15" t="s">
        <v>347</v>
      </c>
      <c r="B98" s="16" t="s">
        <v>247</v>
      </c>
      <c r="C98" s="14" t="s">
        <v>247</v>
      </c>
      <c r="D98" s="14" t="s">
        <v>701</v>
      </c>
      <c r="E98" s="14" t="s">
        <v>732</v>
      </c>
      <c r="F98" s="14">
        <v>220</v>
      </c>
      <c r="G98" s="14">
        <v>1</v>
      </c>
      <c r="H98" s="14" t="s">
        <v>28</v>
      </c>
      <c r="I98" s="17">
        <v>0</v>
      </c>
      <c r="J98" s="14"/>
      <c r="K98" s="14"/>
      <c r="L98" s="14">
        <v>2018</v>
      </c>
      <c r="M98" s="14"/>
      <c r="N98" s="14"/>
      <c r="O98" s="14" t="s">
        <v>25</v>
      </c>
      <c r="P98" s="14"/>
      <c r="Q98" s="14"/>
      <c r="R98" s="14"/>
      <c r="S98" s="14"/>
      <c r="T98" s="14"/>
      <c r="U98" s="14"/>
      <c r="V98" s="173" t="s">
        <v>737</v>
      </c>
      <c r="W98" s="144"/>
      <c r="X98" s="430"/>
      <c r="Y98" s="144"/>
    </row>
    <row r="99" spans="1:25" ht="25.9" customHeight="1">
      <c r="A99" s="50" t="s">
        <v>347</v>
      </c>
      <c r="B99" s="51" t="s">
        <v>247</v>
      </c>
      <c r="C99" s="52" t="s">
        <v>247</v>
      </c>
      <c r="D99" s="52" t="s">
        <v>701</v>
      </c>
      <c r="E99" s="52" t="s">
        <v>732</v>
      </c>
      <c r="F99" s="52">
        <v>220</v>
      </c>
      <c r="G99" s="52">
        <v>2</v>
      </c>
      <c r="H99" s="52" t="s">
        <v>28</v>
      </c>
      <c r="I99" s="53">
        <v>0</v>
      </c>
      <c r="J99" s="52"/>
      <c r="K99" s="52"/>
      <c r="L99" s="52">
        <v>2018</v>
      </c>
      <c r="M99" s="52"/>
      <c r="N99" s="52"/>
      <c r="O99" s="52" t="s">
        <v>25</v>
      </c>
      <c r="P99" s="52"/>
      <c r="Q99" s="52"/>
      <c r="R99" s="52"/>
      <c r="S99" s="52"/>
      <c r="T99" s="52"/>
      <c r="U99" s="52"/>
      <c r="V99" s="175" t="s">
        <v>737</v>
      </c>
      <c r="W99" s="94"/>
      <c r="X99" s="175"/>
      <c r="Y99" s="94"/>
    </row>
    <row r="100" spans="1:25" ht="22.7" customHeight="1">
      <c r="A100" s="105" t="s">
        <v>342</v>
      </c>
      <c r="B100" s="101" t="s">
        <v>247</v>
      </c>
      <c r="C100" s="104" t="s">
        <v>247</v>
      </c>
      <c r="D100" s="101" t="s">
        <v>732</v>
      </c>
      <c r="E100" s="104" t="s">
        <v>736</v>
      </c>
      <c r="F100" s="104">
        <v>220</v>
      </c>
      <c r="G100" s="104">
        <v>1</v>
      </c>
      <c r="H100" s="104" t="s">
        <v>41</v>
      </c>
      <c r="I100" s="93" t="s">
        <v>738</v>
      </c>
      <c r="J100" s="104">
        <v>315</v>
      </c>
      <c r="K100" s="104">
        <v>315</v>
      </c>
      <c r="L100" s="101">
        <v>2018</v>
      </c>
      <c r="M100" s="104" t="s">
        <v>25</v>
      </c>
      <c r="N100" s="104"/>
      <c r="O100" s="104"/>
      <c r="P100" s="104"/>
      <c r="Q100" s="104"/>
      <c r="R100" s="104"/>
      <c r="S100" s="104"/>
      <c r="T100" s="104"/>
      <c r="U100" s="104" t="s">
        <v>25</v>
      </c>
      <c r="V100" s="104"/>
      <c r="W100" s="104"/>
      <c r="X100" s="104"/>
      <c r="Y100" s="104"/>
    </row>
    <row r="101" spans="1:25" ht="22.7" customHeight="1">
      <c r="A101" s="96"/>
      <c r="B101" s="173" t="s">
        <v>247</v>
      </c>
      <c r="C101" s="95" t="s">
        <v>247</v>
      </c>
      <c r="D101" s="95" t="s">
        <v>742</v>
      </c>
      <c r="E101" s="95" t="s">
        <v>743</v>
      </c>
      <c r="F101" s="95">
        <v>220</v>
      </c>
      <c r="G101" s="95">
        <v>1</v>
      </c>
      <c r="H101" s="95" t="s">
        <v>51</v>
      </c>
      <c r="I101" s="95" t="s">
        <v>744</v>
      </c>
      <c r="J101" s="95">
        <v>412</v>
      </c>
      <c r="K101" s="95">
        <v>412</v>
      </c>
      <c r="L101" s="95">
        <v>2018</v>
      </c>
      <c r="M101" s="55"/>
      <c r="N101" s="55"/>
      <c r="O101" s="55"/>
      <c r="P101" s="95"/>
      <c r="Q101" s="95"/>
      <c r="R101" s="95"/>
      <c r="S101" s="95"/>
      <c r="T101" s="95"/>
      <c r="U101" s="95" t="s">
        <v>25</v>
      </c>
      <c r="V101" s="87" t="s">
        <v>745</v>
      </c>
      <c r="W101" s="87"/>
      <c r="X101" s="87"/>
      <c r="Y101" s="87"/>
    </row>
    <row r="102" spans="1:25" ht="22.7" customHeight="1">
      <c r="A102" s="98"/>
      <c r="B102" s="99" t="s">
        <v>247</v>
      </c>
      <c r="C102" s="97" t="s">
        <v>247</v>
      </c>
      <c r="D102" s="97" t="s">
        <v>742</v>
      </c>
      <c r="E102" s="89" t="s">
        <v>743</v>
      </c>
      <c r="F102" s="97">
        <v>220</v>
      </c>
      <c r="G102" s="97">
        <v>2</v>
      </c>
      <c r="H102" s="97" t="s">
        <v>51</v>
      </c>
      <c r="I102" s="97" t="s">
        <v>744</v>
      </c>
      <c r="J102" s="97">
        <v>412</v>
      </c>
      <c r="K102" s="97">
        <v>412</v>
      </c>
      <c r="L102" s="97">
        <v>2018</v>
      </c>
      <c r="M102" s="56"/>
      <c r="N102" s="56"/>
      <c r="O102" s="56"/>
      <c r="P102" s="97"/>
      <c r="Q102" s="97"/>
      <c r="R102" s="97"/>
      <c r="S102" s="97"/>
      <c r="T102" s="97"/>
      <c r="U102" s="97" t="s">
        <v>25</v>
      </c>
      <c r="V102" s="97" t="s">
        <v>745</v>
      </c>
      <c r="W102" s="97"/>
      <c r="X102" s="97"/>
      <c r="Y102" s="97"/>
    </row>
    <row r="103" spans="1:25" ht="22.7" customHeight="1">
      <c r="A103" s="96"/>
      <c r="B103" s="173" t="s">
        <v>247</v>
      </c>
      <c r="C103" s="95" t="s">
        <v>247</v>
      </c>
      <c r="D103" s="95" t="s">
        <v>746</v>
      </c>
      <c r="E103" s="87" t="s">
        <v>742</v>
      </c>
      <c r="F103" s="95">
        <v>220</v>
      </c>
      <c r="G103" s="95">
        <v>1</v>
      </c>
      <c r="H103" s="95" t="s">
        <v>375</v>
      </c>
      <c r="I103" s="7" t="s">
        <v>463</v>
      </c>
      <c r="J103" s="95">
        <v>412</v>
      </c>
      <c r="K103" s="95">
        <v>412</v>
      </c>
      <c r="L103" s="95">
        <v>2018</v>
      </c>
      <c r="M103" s="95"/>
      <c r="N103" s="95"/>
      <c r="O103" s="95"/>
      <c r="P103" s="95"/>
      <c r="Q103" s="95"/>
      <c r="R103" s="95"/>
      <c r="S103" s="95"/>
      <c r="T103" s="95"/>
      <c r="U103" s="95" t="s">
        <v>25</v>
      </c>
      <c r="V103" s="95" t="s">
        <v>745</v>
      </c>
      <c r="W103" s="95"/>
      <c r="X103" s="95"/>
      <c r="Y103" s="95"/>
    </row>
    <row r="104" spans="1:25" ht="22.7" customHeight="1">
      <c r="A104" s="98"/>
      <c r="B104" s="99" t="s">
        <v>247</v>
      </c>
      <c r="C104" s="97" t="s">
        <v>247</v>
      </c>
      <c r="D104" s="97" t="s">
        <v>746</v>
      </c>
      <c r="E104" s="97" t="s">
        <v>743</v>
      </c>
      <c r="F104" s="97">
        <v>220</v>
      </c>
      <c r="G104" s="97">
        <v>1</v>
      </c>
      <c r="H104" s="97" t="s">
        <v>375</v>
      </c>
      <c r="I104" s="97" t="s">
        <v>633</v>
      </c>
      <c r="J104" s="97">
        <v>572</v>
      </c>
      <c r="K104" s="97">
        <v>572</v>
      </c>
      <c r="L104" s="97">
        <v>2018</v>
      </c>
      <c r="M104" s="97"/>
      <c r="N104" s="97"/>
      <c r="O104" s="97"/>
      <c r="P104" s="97"/>
      <c r="Q104" s="97"/>
      <c r="R104" s="97"/>
      <c r="S104" s="97"/>
      <c r="T104" s="97"/>
      <c r="U104" s="97" t="s">
        <v>25</v>
      </c>
      <c r="V104" s="97" t="s">
        <v>745</v>
      </c>
      <c r="W104" s="97"/>
      <c r="X104" s="97"/>
      <c r="Y104" s="97"/>
    </row>
    <row r="105" spans="1:25" ht="22.7" customHeight="1">
      <c r="A105" s="98"/>
      <c r="B105" s="99" t="s">
        <v>247</v>
      </c>
      <c r="C105" s="97" t="s">
        <v>247</v>
      </c>
      <c r="D105" s="97" t="s">
        <v>742</v>
      </c>
      <c r="E105" s="97" t="s">
        <v>743</v>
      </c>
      <c r="F105" s="97">
        <v>220</v>
      </c>
      <c r="G105" s="97">
        <v>1</v>
      </c>
      <c r="H105" s="97" t="s">
        <v>377</v>
      </c>
      <c r="I105" s="97" t="s">
        <v>744</v>
      </c>
      <c r="J105" s="97">
        <v>412</v>
      </c>
      <c r="K105" s="97">
        <v>412</v>
      </c>
      <c r="L105" s="97">
        <v>2018</v>
      </c>
      <c r="M105" s="97"/>
      <c r="N105" s="97"/>
      <c r="O105" s="97"/>
      <c r="P105" s="97"/>
      <c r="Q105" s="97"/>
      <c r="R105" s="97"/>
      <c r="S105" s="97"/>
      <c r="T105" s="97"/>
      <c r="U105" s="97" t="s">
        <v>25</v>
      </c>
      <c r="V105" s="97" t="s">
        <v>745</v>
      </c>
      <c r="W105" s="97"/>
      <c r="X105" s="97"/>
      <c r="Y105" s="97"/>
    </row>
    <row r="106" spans="1:25" ht="22.7" customHeight="1">
      <c r="A106" s="96"/>
      <c r="B106" s="173" t="s">
        <v>247</v>
      </c>
      <c r="C106" s="95" t="s">
        <v>247</v>
      </c>
      <c r="D106" s="95" t="s">
        <v>641</v>
      </c>
      <c r="E106" s="22" t="s">
        <v>742</v>
      </c>
      <c r="F106" s="95">
        <v>220</v>
      </c>
      <c r="G106" s="95">
        <v>1</v>
      </c>
      <c r="H106" s="95" t="s">
        <v>54</v>
      </c>
      <c r="I106" s="7" t="s">
        <v>747</v>
      </c>
      <c r="J106" s="95">
        <v>441</v>
      </c>
      <c r="K106" s="95">
        <v>410</v>
      </c>
      <c r="L106" s="95">
        <v>2018</v>
      </c>
      <c r="M106" s="55"/>
      <c r="N106" s="55"/>
      <c r="O106" s="55"/>
      <c r="P106" s="95"/>
      <c r="Q106" s="95"/>
      <c r="R106" s="95"/>
      <c r="S106" s="95"/>
      <c r="T106" s="95"/>
      <c r="U106" s="95" t="s">
        <v>25</v>
      </c>
      <c r="V106" s="95"/>
      <c r="W106" s="95"/>
      <c r="X106" s="95"/>
      <c r="Y106" s="95"/>
    </row>
    <row r="107" spans="1:25" ht="22.7" customHeight="1">
      <c r="A107" s="98"/>
      <c r="B107" s="99" t="s">
        <v>247</v>
      </c>
      <c r="C107" s="97" t="s">
        <v>247</v>
      </c>
      <c r="D107" s="97" t="s">
        <v>742</v>
      </c>
      <c r="E107" s="97" t="s">
        <v>748</v>
      </c>
      <c r="F107" s="97">
        <v>220</v>
      </c>
      <c r="G107" s="97">
        <v>1</v>
      </c>
      <c r="H107" s="97" t="s">
        <v>54</v>
      </c>
      <c r="I107" s="97" t="s">
        <v>749</v>
      </c>
      <c r="J107" s="97">
        <v>441</v>
      </c>
      <c r="K107" s="97">
        <v>410</v>
      </c>
      <c r="L107" s="97">
        <v>2018</v>
      </c>
      <c r="M107" s="56"/>
      <c r="N107" s="56"/>
      <c r="O107" s="56"/>
      <c r="P107" s="97"/>
      <c r="Q107" s="97"/>
      <c r="R107" s="97"/>
      <c r="S107" s="97"/>
      <c r="T107" s="97"/>
      <c r="U107" s="97" t="s">
        <v>25</v>
      </c>
      <c r="V107" s="97"/>
      <c r="W107" s="97"/>
      <c r="X107" s="97"/>
      <c r="Y107" s="97"/>
    </row>
    <row r="108" spans="1:25" ht="22.7" customHeight="1">
      <c r="A108" s="98"/>
      <c r="B108" s="99" t="s">
        <v>247</v>
      </c>
      <c r="C108" s="97" t="s">
        <v>247</v>
      </c>
      <c r="D108" s="97" t="s">
        <v>641</v>
      </c>
      <c r="E108" s="97" t="s">
        <v>748</v>
      </c>
      <c r="F108" s="97">
        <v>220</v>
      </c>
      <c r="G108" s="97">
        <v>1</v>
      </c>
      <c r="H108" s="97" t="s">
        <v>58</v>
      </c>
      <c r="I108" s="97" t="s">
        <v>750</v>
      </c>
      <c r="J108" s="97">
        <v>480</v>
      </c>
      <c r="K108" s="97">
        <v>410</v>
      </c>
      <c r="L108" s="97">
        <v>2018</v>
      </c>
      <c r="M108" s="56"/>
      <c r="N108" s="56"/>
      <c r="O108" s="56"/>
      <c r="P108" s="97"/>
      <c r="Q108" s="97"/>
      <c r="R108" s="97"/>
      <c r="S108" s="97"/>
      <c r="T108" s="97"/>
      <c r="U108" s="97" t="s">
        <v>25</v>
      </c>
      <c r="V108" s="97"/>
      <c r="W108" s="97"/>
      <c r="X108" s="97"/>
      <c r="Y108" s="97"/>
    </row>
    <row r="109" spans="1:25" ht="46.15" customHeight="1">
      <c r="A109" s="96" t="s">
        <v>704</v>
      </c>
      <c r="B109" s="173" t="s">
        <v>247</v>
      </c>
      <c r="C109" s="95" t="s">
        <v>247</v>
      </c>
      <c r="D109" s="95" t="s">
        <v>739</v>
      </c>
      <c r="E109" s="95" t="s">
        <v>705</v>
      </c>
      <c r="F109" s="95">
        <v>220</v>
      </c>
      <c r="G109" s="95">
        <v>1</v>
      </c>
      <c r="H109" s="95" t="s">
        <v>177</v>
      </c>
      <c r="I109" s="95" t="s">
        <v>740</v>
      </c>
      <c r="J109" s="95">
        <v>410</v>
      </c>
      <c r="K109" s="95">
        <v>410</v>
      </c>
      <c r="L109" s="95">
        <v>2019</v>
      </c>
      <c r="M109" s="95"/>
      <c r="N109" s="95" t="s">
        <v>25</v>
      </c>
      <c r="O109" s="95"/>
      <c r="P109" s="95"/>
      <c r="Q109" s="95"/>
      <c r="R109" s="95"/>
      <c r="S109" s="95"/>
      <c r="T109" s="95"/>
      <c r="U109" s="95" t="s">
        <v>25</v>
      </c>
      <c r="V109" s="95" t="s">
        <v>741</v>
      </c>
      <c r="W109" s="95"/>
      <c r="X109" s="95"/>
      <c r="Y109" s="95"/>
    </row>
    <row r="110" spans="1:25" ht="48.6" customHeight="1">
      <c r="A110" s="98" t="s">
        <v>704</v>
      </c>
      <c r="B110" s="89" t="s">
        <v>247</v>
      </c>
      <c r="C110" s="90" t="s">
        <v>247</v>
      </c>
      <c r="D110" s="90" t="s">
        <v>739</v>
      </c>
      <c r="E110" s="90" t="s">
        <v>705</v>
      </c>
      <c r="F110" s="90">
        <v>220</v>
      </c>
      <c r="G110" s="90">
        <v>2</v>
      </c>
      <c r="H110" s="90" t="s">
        <v>177</v>
      </c>
      <c r="I110" s="90" t="s">
        <v>740</v>
      </c>
      <c r="J110" s="90">
        <v>410</v>
      </c>
      <c r="K110" s="90">
        <v>410</v>
      </c>
      <c r="L110" s="90">
        <v>2019</v>
      </c>
      <c r="M110" s="90"/>
      <c r="N110" s="90" t="s">
        <v>25</v>
      </c>
      <c r="O110" s="90"/>
      <c r="P110" s="90"/>
      <c r="Q110" s="90"/>
      <c r="R110" s="90"/>
      <c r="S110" s="90"/>
      <c r="T110" s="90"/>
      <c r="U110" s="90" t="s">
        <v>25</v>
      </c>
      <c r="V110" s="90" t="s">
        <v>741</v>
      </c>
      <c r="W110" s="90"/>
      <c r="X110" s="90"/>
      <c r="Y110" s="90"/>
    </row>
    <row r="111" spans="1:25" ht="26.45" customHeight="1">
      <c r="A111" s="96"/>
      <c r="B111" s="173" t="s">
        <v>95</v>
      </c>
      <c r="C111" s="95" t="s">
        <v>247</v>
      </c>
      <c r="D111" s="95" t="s">
        <v>333</v>
      </c>
      <c r="E111" s="95" t="s">
        <v>337</v>
      </c>
      <c r="F111" s="95">
        <v>400</v>
      </c>
      <c r="G111" s="95">
        <v>1</v>
      </c>
      <c r="H111" s="95" t="s">
        <v>41</v>
      </c>
      <c r="I111" s="7">
        <v>50</v>
      </c>
      <c r="J111" s="95">
        <v>2000</v>
      </c>
      <c r="K111" s="95">
        <v>1580</v>
      </c>
      <c r="L111" s="95">
        <v>2019</v>
      </c>
      <c r="M111" s="95" t="s">
        <v>25</v>
      </c>
      <c r="N111" s="95"/>
      <c r="O111" s="95"/>
      <c r="P111" s="95"/>
      <c r="Q111" s="95"/>
      <c r="R111" s="95" t="s">
        <v>25</v>
      </c>
      <c r="S111" s="95"/>
      <c r="T111" s="95"/>
      <c r="U111" s="95"/>
      <c r="V111" s="95" t="s">
        <v>695</v>
      </c>
      <c r="W111" s="95"/>
      <c r="X111" s="95"/>
      <c r="Y111" s="95"/>
    </row>
    <row r="112" spans="1:25" ht="26.45" customHeight="1">
      <c r="A112" s="96"/>
      <c r="B112" s="173" t="s">
        <v>95</v>
      </c>
      <c r="C112" s="95" t="s">
        <v>247</v>
      </c>
      <c r="D112" s="95" t="s">
        <v>333</v>
      </c>
      <c r="E112" s="95" t="s">
        <v>337</v>
      </c>
      <c r="F112" s="95">
        <v>400</v>
      </c>
      <c r="G112" s="95">
        <v>2</v>
      </c>
      <c r="H112" s="95" t="s">
        <v>41</v>
      </c>
      <c r="I112" s="7">
        <v>37.346400833129842</v>
      </c>
      <c r="J112" s="95">
        <v>1630</v>
      </c>
      <c r="K112" s="95">
        <v>1310</v>
      </c>
      <c r="L112" s="95">
        <v>2019</v>
      </c>
      <c r="M112" s="95" t="s">
        <v>25</v>
      </c>
      <c r="N112" s="95"/>
      <c r="O112" s="95"/>
      <c r="P112" s="95"/>
      <c r="Q112" s="95"/>
      <c r="R112" s="95" t="s">
        <v>25</v>
      </c>
      <c r="S112" s="95"/>
      <c r="T112" s="95"/>
      <c r="U112" s="95"/>
      <c r="V112" s="95" t="s">
        <v>694</v>
      </c>
      <c r="W112" s="95"/>
      <c r="X112" s="95"/>
      <c r="Y112" s="95"/>
    </row>
    <row r="113" spans="1:25" ht="27" customHeight="1">
      <c r="A113" s="96" t="s">
        <v>342</v>
      </c>
      <c r="B113" s="173" t="s">
        <v>247</v>
      </c>
      <c r="C113" s="95" t="s">
        <v>247</v>
      </c>
      <c r="D113" s="95" t="s">
        <v>673</v>
      </c>
      <c r="E113" s="95" t="s">
        <v>727</v>
      </c>
      <c r="F113" s="95">
        <v>220</v>
      </c>
      <c r="G113" s="95">
        <v>1</v>
      </c>
      <c r="H113" s="101" t="s">
        <v>41</v>
      </c>
      <c r="I113" s="95" t="s">
        <v>754</v>
      </c>
      <c r="J113" s="95">
        <v>440</v>
      </c>
      <c r="K113" s="95">
        <v>360</v>
      </c>
      <c r="L113" s="95">
        <v>2019</v>
      </c>
      <c r="M113" s="95" t="s">
        <v>25</v>
      </c>
      <c r="N113" s="95"/>
      <c r="O113" s="95"/>
      <c r="P113" s="95"/>
      <c r="Q113" s="95"/>
      <c r="R113" s="95"/>
      <c r="S113" s="95"/>
      <c r="T113" s="95"/>
      <c r="U113" s="95"/>
      <c r="V113" s="95"/>
      <c r="W113" s="95"/>
      <c r="X113" s="95"/>
      <c r="Y113" s="95"/>
    </row>
    <row r="114" spans="1:25" ht="27" customHeight="1">
      <c r="A114" s="105" t="s">
        <v>342</v>
      </c>
      <c r="B114" s="101" t="s">
        <v>247</v>
      </c>
      <c r="C114" s="104" t="s">
        <v>247</v>
      </c>
      <c r="D114" s="104" t="s">
        <v>755</v>
      </c>
      <c r="E114" s="104" t="s">
        <v>348</v>
      </c>
      <c r="F114" s="104">
        <v>220</v>
      </c>
      <c r="G114" s="104">
        <v>1</v>
      </c>
      <c r="H114" s="101" t="s">
        <v>41</v>
      </c>
      <c r="I114" s="104" t="s">
        <v>756</v>
      </c>
      <c r="J114" s="104">
        <v>440</v>
      </c>
      <c r="K114" s="104">
        <v>440</v>
      </c>
      <c r="L114" s="104">
        <v>2019</v>
      </c>
      <c r="M114" s="104" t="s">
        <v>25</v>
      </c>
      <c r="N114" s="104"/>
      <c r="O114" s="104"/>
      <c r="P114" s="104"/>
      <c r="Q114" s="104"/>
      <c r="R114" s="104"/>
      <c r="S114" s="104"/>
      <c r="T114" s="104"/>
      <c r="U114" s="104"/>
      <c r="V114" s="104"/>
      <c r="W114" s="104"/>
      <c r="X114" s="104"/>
      <c r="Y114" s="104"/>
    </row>
    <row r="115" spans="1:25" ht="22.7" customHeight="1">
      <c r="A115" s="96" t="s">
        <v>347</v>
      </c>
      <c r="B115" s="173" t="s">
        <v>247</v>
      </c>
      <c r="C115" s="95" t="s">
        <v>247</v>
      </c>
      <c r="D115" s="22" t="s">
        <v>755</v>
      </c>
      <c r="E115" s="95" t="s">
        <v>348</v>
      </c>
      <c r="F115" s="95">
        <v>220</v>
      </c>
      <c r="G115" s="95">
        <v>1</v>
      </c>
      <c r="H115" s="95" t="s">
        <v>121</v>
      </c>
      <c r="I115" s="62" t="s">
        <v>637</v>
      </c>
      <c r="J115" s="95">
        <v>440</v>
      </c>
      <c r="K115" s="95">
        <v>350</v>
      </c>
      <c r="L115" s="95">
        <v>2019</v>
      </c>
      <c r="M115" s="95"/>
      <c r="N115" s="95"/>
      <c r="O115" s="95" t="s">
        <v>25</v>
      </c>
      <c r="P115" s="95"/>
      <c r="Q115" s="95"/>
      <c r="R115" s="95"/>
      <c r="S115" s="95"/>
      <c r="T115" s="95"/>
      <c r="U115" s="95"/>
      <c r="V115" s="95"/>
      <c r="W115" s="95"/>
      <c r="X115" s="95"/>
      <c r="Y115" s="95"/>
    </row>
    <row r="116" spans="1:25" ht="22.7" customHeight="1">
      <c r="A116" s="98" t="s">
        <v>347</v>
      </c>
      <c r="B116" s="99" t="s">
        <v>247</v>
      </c>
      <c r="C116" s="97" t="s">
        <v>247</v>
      </c>
      <c r="D116" s="97" t="s">
        <v>757</v>
      </c>
      <c r="E116" s="97" t="s">
        <v>348</v>
      </c>
      <c r="F116" s="97">
        <v>220</v>
      </c>
      <c r="G116" s="97">
        <v>1</v>
      </c>
      <c r="H116" s="97" t="s">
        <v>121</v>
      </c>
      <c r="I116" s="97" t="s">
        <v>735</v>
      </c>
      <c r="J116" s="97">
        <v>440</v>
      </c>
      <c r="K116" s="97">
        <v>360</v>
      </c>
      <c r="L116" s="97">
        <v>2019</v>
      </c>
      <c r="M116" s="97"/>
      <c r="N116" s="97"/>
      <c r="O116" s="97" t="s">
        <v>25</v>
      </c>
      <c r="P116" s="97"/>
      <c r="Q116" s="97"/>
      <c r="R116" s="97"/>
      <c r="S116" s="97"/>
      <c r="T116" s="97"/>
      <c r="U116" s="97"/>
      <c r="V116" s="97"/>
      <c r="W116" s="97"/>
      <c r="X116" s="97"/>
      <c r="Y116" s="97"/>
    </row>
    <row r="117" spans="1:25" ht="22.7" customHeight="1">
      <c r="A117" s="98" t="s">
        <v>347</v>
      </c>
      <c r="B117" s="99" t="s">
        <v>247</v>
      </c>
      <c r="C117" s="97" t="s">
        <v>247</v>
      </c>
      <c r="D117" s="97" t="s">
        <v>755</v>
      </c>
      <c r="E117" s="97" t="s">
        <v>351</v>
      </c>
      <c r="F117" s="97">
        <v>220</v>
      </c>
      <c r="G117" s="97">
        <v>1</v>
      </c>
      <c r="H117" s="97" t="s">
        <v>122</v>
      </c>
      <c r="I117" s="97" t="s">
        <v>637</v>
      </c>
      <c r="J117" s="97">
        <v>440</v>
      </c>
      <c r="K117" s="97">
        <v>350</v>
      </c>
      <c r="L117" s="97">
        <v>2019</v>
      </c>
      <c r="M117" s="97"/>
      <c r="N117" s="97"/>
      <c r="O117" s="97" t="s">
        <v>25</v>
      </c>
      <c r="P117" s="97"/>
      <c r="Q117" s="97"/>
      <c r="R117" s="97"/>
      <c r="S117" s="97"/>
      <c r="T117" s="97"/>
      <c r="U117" s="97"/>
      <c r="V117" s="97"/>
      <c r="W117" s="97"/>
      <c r="X117" s="97"/>
      <c r="Y117" s="97"/>
    </row>
    <row r="118" spans="1:25" ht="22.7" customHeight="1">
      <c r="A118" s="98" t="s">
        <v>347</v>
      </c>
      <c r="B118" s="99" t="s">
        <v>247</v>
      </c>
      <c r="C118" s="97" t="s">
        <v>247</v>
      </c>
      <c r="D118" s="97" t="s">
        <v>1101</v>
      </c>
      <c r="E118" s="97" t="s">
        <v>732</v>
      </c>
      <c r="F118" s="97">
        <v>220</v>
      </c>
      <c r="G118" s="97">
        <v>1</v>
      </c>
      <c r="H118" s="97" t="s">
        <v>122</v>
      </c>
      <c r="I118" s="97" t="s">
        <v>735</v>
      </c>
      <c r="J118" s="97">
        <v>440</v>
      </c>
      <c r="K118" s="97">
        <v>360</v>
      </c>
      <c r="L118" s="97">
        <v>2019</v>
      </c>
      <c r="M118" s="97"/>
      <c r="N118" s="97"/>
      <c r="O118" s="97" t="s">
        <v>25</v>
      </c>
      <c r="P118" s="97"/>
      <c r="Q118" s="97"/>
      <c r="R118" s="97"/>
      <c r="S118" s="97"/>
      <c r="T118" s="97"/>
      <c r="U118" s="97"/>
      <c r="V118" s="97"/>
      <c r="W118" s="97"/>
      <c r="X118" s="97"/>
      <c r="Y118" s="97"/>
    </row>
    <row r="119" spans="1:25" ht="22.7" customHeight="1">
      <c r="A119" s="96" t="s">
        <v>347</v>
      </c>
      <c r="B119" s="173" t="s">
        <v>247</v>
      </c>
      <c r="C119" s="95" t="s">
        <v>95</v>
      </c>
      <c r="D119" s="95" t="s">
        <v>348</v>
      </c>
      <c r="E119" s="95" t="s">
        <v>349</v>
      </c>
      <c r="F119" s="95">
        <v>220</v>
      </c>
      <c r="G119" s="95">
        <v>1</v>
      </c>
      <c r="H119" s="95" t="s">
        <v>102</v>
      </c>
      <c r="I119" s="7">
        <v>19.822999343872073</v>
      </c>
      <c r="J119" s="95">
        <v>570</v>
      </c>
      <c r="K119" s="95">
        <v>350</v>
      </c>
      <c r="L119" s="95">
        <v>2019</v>
      </c>
      <c r="M119" s="95"/>
      <c r="N119" s="95"/>
      <c r="O119" s="95" t="s">
        <v>25</v>
      </c>
      <c r="P119" s="95"/>
      <c r="Q119" s="95"/>
      <c r="R119" s="95"/>
      <c r="S119" s="95"/>
      <c r="T119" s="95"/>
      <c r="U119" s="95"/>
      <c r="V119" s="95" t="s">
        <v>758</v>
      </c>
      <c r="W119" s="95"/>
      <c r="X119" s="95"/>
      <c r="Y119" s="95"/>
    </row>
    <row r="120" spans="1:25" ht="22.7" customHeight="1">
      <c r="A120" s="98" t="s">
        <v>347</v>
      </c>
      <c r="B120" s="99" t="s">
        <v>247</v>
      </c>
      <c r="C120" s="97" t="s">
        <v>95</v>
      </c>
      <c r="D120" s="97" t="s">
        <v>348</v>
      </c>
      <c r="E120" s="97" t="s">
        <v>349</v>
      </c>
      <c r="F120" s="97">
        <v>220</v>
      </c>
      <c r="G120" s="97">
        <v>2</v>
      </c>
      <c r="H120" s="97" t="s">
        <v>102</v>
      </c>
      <c r="I120" s="100">
        <v>19.822999343872073</v>
      </c>
      <c r="J120" s="97">
        <v>570</v>
      </c>
      <c r="K120" s="97">
        <v>350</v>
      </c>
      <c r="L120" s="97">
        <v>2019</v>
      </c>
      <c r="M120" s="97"/>
      <c r="N120" s="97"/>
      <c r="O120" s="97" t="s">
        <v>25</v>
      </c>
      <c r="P120" s="97"/>
      <c r="Q120" s="97"/>
      <c r="R120" s="97"/>
      <c r="S120" s="97"/>
      <c r="T120" s="97"/>
      <c r="U120" s="97"/>
      <c r="V120" s="97" t="s">
        <v>758</v>
      </c>
      <c r="W120" s="97"/>
      <c r="X120" s="97"/>
      <c r="Y120" s="97"/>
    </row>
    <row r="121" spans="1:25" ht="22.7" customHeight="1">
      <c r="A121" s="98" t="s">
        <v>347</v>
      </c>
      <c r="B121" s="99" t="s">
        <v>95</v>
      </c>
      <c r="C121" s="97" t="s">
        <v>247</v>
      </c>
      <c r="D121" s="97" t="s">
        <v>349</v>
      </c>
      <c r="E121" s="97" t="s">
        <v>351</v>
      </c>
      <c r="F121" s="97">
        <v>220</v>
      </c>
      <c r="G121" s="97">
        <v>1</v>
      </c>
      <c r="H121" s="97" t="s">
        <v>104</v>
      </c>
      <c r="I121" s="100">
        <v>19.822999343872073</v>
      </c>
      <c r="J121" s="97">
        <v>570</v>
      </c>
      <c r="K121" s="97">
        <v>350</v>
      </c>
      <c r="L121" s="97">
        <v>2019</v>
      </c>
      <c r="M121" s="97"/>
      <c r="N121" s="97"/>
      <c r="O121" s="97" t="s">
        <v>25</v>
      </c>
      <c r="P121" s="97"/>
      <c r="Q121" s="97"/>
      <c r="R121" s="97"/>
      <c r="S121" s="97"/>
      <c r="T121" s="97"/>
      <c r="U121" s="97"/>
      <c r="V121" s="97" t="s">
        <v>758</v>
      </c>
      <c r="W121" s="97"/>
      <c r="X121" s="97"/>
      <c r="Y121" s="97"/>
    </row>
    <row r="122" spans="1:25" ht="22.7" customHeight="1">
      <c r="A122" s="98" t="s">
        <v>347</v>
      </c>
      <c r="B122" s="99" t="s">
        <v>95</v>
      </c>
      <c r="C122" s="97" t="s">
        <v>247</v>
      </c>
      <c r="D122" s="97" t="s">
        <v>349</v>
      </c>
      <c r="E122" s="97" t="s">
        <v>351</v>
      </c>
      <c r="F122" s="97">
        <v>220</v>
      </c>
      <c r="G122" s="97">
        <v>2</v>
      </c>
      <c r="H122" s="89" t="s">
        <v>104</v>
      </c>
      <c r="I122" s="100">
        <v>19.822999343872073</v>
      </c>
      <c r="J122" s="97">
        <v>570</v>
      </c>
      <c r="K122" s="97">
        <v>350</v>
      </c>
      <c r="L122" s="97">
        <v>2019</v>
      </c>
      <c r="M122" s="97"/>
      <c r="N122" s="97"/>
      <c r="O122" s="97" t="s">
        <v>25</v>
      </c>
      <c r="P122" s="97"/>
      <c r="Q122" s="97"/>
      <c r="R122" s="97"/>
      <c r="S122" s="97"/>
      <c r="T122" s="97"/>
      <c r="U122" s="97"/>
      <c r="V122" s="97" t="s">
        <v>758</v>
      </c>
      <c r="W122" s="97"/>
      <c r="X122" s="97"/>
      <c r="Y122" s="97"/>
    </row>
    <row r="123" spans="1:25" ht="22.5">
      <c r="A123" s="96" t="s">
        <v>347</v>
      </c>
      <c r="B123" s="173" t="s">
        <v>247</v>
      </c>
      <c r="C123" s="95" t="s">
        <v>247</v>
      </c>
      <c r="D123" s="95" t="s">
        <v>351</v>
      </c>
      <c r="E123" s="95" t="s">
        <v>348</v>
      </c>
      <c r="F123" s="95">
        <v>220</v>
      </c>
      <c r="G123" s="95">
        <v>1</v>
      </c>
      <c r="H123" s="95" t="s">
        <v>28</v>
      </c>
      <c r="I123" s="7">
        <v>0</v>
      </c>
      <c r="J123" s="95"/>
      <c r="K123" s="95"/>
      <c r="L123" s="95">
        <v>2019</v>
      </c>
      <c r="M123" s="95"/>
      <c r="N123" s="95"/>
      <c r="O123" s="95" t="s">
        <v>25</v>
      </c>
      <c r="P123" s="95"/>
      <c r="Q123" s="95"/>
      <c r="R123" s="95"/>
      <c r="S123" s="95"/>
      <c r="T123" s="95"/>
      <c r="U123" s="95"/>
      <c r="V123" s="95" t="s">
        <v>731</v>
      </c>
      <c r="W123" s="95"/>
      <c r="X123" s="95"/>
      <c r="Y123" s="95"/>
    </row>
    <row r="124" spans="1:25" ht="22.5">
      <c r="A124" s="91" t="s">
        <v>347</v>
      </c>
      <c r="B124" s="89" t="s">
        <v>247</v>
      </c>
      <c r="C124" s="90" t="s">
        <v>247</v>
      </c>
      <c r="D124" s="90" t="s">
        <v>351</v>
      </c>
      <c r="E124" s="90" t="s">
        <v>348</v>
      </c>
      <c r="F124" s="90">
        <v>220</v>
      </c>
      <c r="G124" s="90">
        <v>2</v>
      </c>
      <c r="H124" s="90" t="s">
        <v>28</v>
      </c>
      <c r="I124" s="92">
        <v>0</v>
      </c>
      <c r="J124" s="90"/>
      <c r="K124" s="90"/>
      <c r="L124" s="90">
        <v>2019</v>
      </c>
      <c r="M124" s="90"/>
      <c r="N124" s="90"/>
      <c r="O124" s="90" t="s">
        <v>25</v>
      </c>
      <c r="P124" s="90"/>
      <c r="Q124" s="90"/>
      <c r="R124" s="90"/>
      <c r="S124" s="90"/>
      <c r="T124" s="90"/>
      <c r="U124" s="90"/>
      <c r="V124" s="90" t="s">
        <v>118</v>
      </c>
      <c r="W124" s="90"/>
      <c r="X124" s="90"/>
      <c r="Y124" s="90"/>
    </row>
    <row r="125" spans="1:25" ht="22.5">
      <c r="A125" s="96" t="s">
        <v>347</v>
      </c>
      <c r="B125" s="173" t="s">
        <v>247</v>
      </c>
      <c r="C125" s="95" t="s">
        <v>247</v>
      </c>
      <c r="D125" s="95" t="s">
        <v>734</v>
      </c>
      <c r="E125" s="95" t="s">
        <v>638</v>
      </c>
      <c r="F125" s="95">
        <v>400</v>
      </c>
      <c r="G125" s="95">
        <v>2</v>
      </c>
      <c r="H125" s="95" t="s">
        <v>488</v>
      </c>
      <c r="I125" s="95" t="s">
        <v>1193</v>
      </c>
      <c r="J125" s="95">
        <v>1490</v>
      </c>
      <c r="K125" s="95">
        <v>1490</v>
      </c>
      <c r="L125" s="95">
        <v>2020</v>
      </c>
      <c r="M125" s="95"/>
      <c r="N125" s="95"/>
      <c r="O125" s="95" t="s">
        <v>25</v>
      </c>
      <c r="P125" s="95"/>
      <c r="Q125" s="95"/>
      <c r="R125" s="95"/>
      <c r="S125" s="95"/>
      <c r="T125" s="95"/>
      <c r="U125" s="95"/>
      <c r="V125" s="95"/>
      <c r="W125" s="95"/>
      <c r="X125" s="95"/>
      <c r="Y125" s="95"/>
    </row>
    <row r="126" spans="1:25" ht="22.5">
      <c r="A126" s="98" t="s">
        <v>347</v>
      </c>
      <c r="B126" s="99" t="s">
        <v>247</v>
      </c>
      <c r="C126" s="97" t="s">
        <v>247</v>
      </c>
      <c r="D126" s="97" t="s">
        <v>351</v>
      </c>
      <c r="E126" s="97" t="s">
        <v>751</v>
      </c>
      <c r="F126" s="97">
        <v>220</v>
      </c>
      <c r="G126" s="97">
        <v>1</v>
      </c>
      <c r="H126" s="97" t="s">
        <v>752</v>
      </c>
      <c r="I126" s="100">
        <v>10.8999996185303</v>
      </c>
      <c r="J126" s="97">
        <v>540</v>
      </c>
      <c r="K126" s="97">
        <v>540</v>
      </c>
      <c r="L126" s="97">
        <v>2020</v>
      </c>
      <c r="M126" s="97"/>
      <c r="N126" s="97"/>
      <c r="O126" s="97" t="s">
        <v>25</v>
      </c>
      <c r="P126" s="97"/>
      <c r="Q126" s="97"/>
      <c r="R126" s="97"/>
      <c r="S126" s="97"/>
      <c r="T126" s="97"/>
      <c r="U126" s="97"/>
      <c r="V126" s="97"/>
      <c r="W126" s="97"/>
      <c r="X126" s="97"/>
      <c r="Y126" s="97"/>
    </row>
    <row r="127" spans="1:25" ht="22.5">
      <c r="A127" s="98" t="s">
        <v>347</v>
      </c>
      <c r="B127" s="99" t="s">
        <v>247</v>
      </c>
      <c r="C127" s="97" t="s">
        <v>247</v>
      </c>
      <c r="D127" s="97" t="s">
        <v>751</v>
      </c>
      <c r="E127" s="97" t="s">
        <v>638</v>
      </c>
      <c r="F127" s="97">
        <v>220</v>
      </c>
      <c r="G127" s="97">
        <v>1</v>
      </c>
      <c r="H127" s="97" t="s">
        <v>752</v>
      </c>
      <c r="I127" s="97" t="s">
        <v>1192</v>
      </c>
      <c r="J127" s="97">
        <v>590</v>
      </c>
      <c r="K127" s="97">
        <v>500</v>
      </c>
      <c r="L127" s="97">
        <v>2020</v>
      </c>
      <c r="M127" s="97"/>
      <c r="N127" s="97"/>
      <c r="O127" s="97" t="s">
        <v>25</v>
      </c>
      <c r="P127" s="97"/>
      <c r="Q127" s="97"/>
      <c r="R127" s="97"/>
      <c r="S127" s="97"/>
      <c r="T127" s="97"/>
      <c r="U127" s="97"/>
      <c r="V127" s="97"/>
      <c r="W127" s="97"/>
      <c r="X127" s="97"/>
      <c r="Y127" s="97"/>
    </row>
    <row r="128" spans="1:25" ht="22.7" customHeight="1">
      <c r="A128" s="96" t="s">
        <v>347</v>
      </c>
      <c r="B128" s="173" t="s">
        <v>247</v>
      </c>
      <c r="C128" s="95" t="s">
        <v>247</v>
      </c>
      <c r="D128" s="95" t="s">
        <v>696</v>
      </c>
      <c r="E128" s="95" t="s">
        <v>751</v>
      </c>
      <c r="F128" s="95">
        <v>220</v>
      </c>
      <c r="G128" s="95">
        <v>1</v>
      </c>
      <c r="H128" s="95" t="s">
        <v>112</v>
      </c>
      <c r="I128" s="7" t="s">
        <v>465</v>
      </c>
      <c r="J128" s="95">
        <v>440</v>
      </c>
      <c r="K128" s="95">
        <v>440</v>
      </c>
      <c r="L128" s="95">
        <v>2020</v>
      </c>
      <c r="M128" s="95"/>
      <c r="N128" s="95"/>
      <c r="O128" s="95" t="s">
        <v>25</v>
      </c>
      <c r="P128" s="95"/>
      <c r="Q128" s="95"/>
      <c r="R128" s="95"/>
      <c r="S128" s="95"/>
      <c r="T128" s="95"/>
      <c r="U128" s="95" t="s">
        <v>25</v>
      </c>
      <c r="V128" s="95"/>
      <c r="W128" s="95"/>
      <c r="X128" s="95"/>
      <c r="Y128" s="95"/>
    </row>
    <row r="129" spans="1:25" ht="22.7" customHeight="1">
      <c r="A129" s="91" t="s">
        <v>347</v>
      </c>
      <c r="B129" s="89" t="s">
        <v>247</v>
      </c>
      <c r="C129" s="90" t="s">
        <v>247</v>
      </c>
      <c r="D129" s="90" t="s">
        <v>696</v>
      </c>
      <c r="E129" s="90" t="s">
        <v>751</v>
      </c>
      <c r="F129" s="90">
        <v>220</v>
      </c>
      <c r="G129" s="90">
        <v>2</v>
      </c>
      <c r="H129" s="90" t="s">
        <v>112</v>
      </c>
      <c r="I129" s="92" t="s">
        <v>465</v>
      </c>
      <c r="J129" s="90">
        <v>440</v>
      </c>
      <c r="K129" s="90">
        <v>440</v>
      </c>
      <c r="L129" s="90">
        <v>2020</v>
      </c>
      <c r="M129" s="90"/>
      <c r="N129" s="90"/>
      <c r="O129" s="90" t="s">
        <v>25</v>
      </c>
      <c r="P129" s="90"/>
      <c r="Q129" s="90"/>
      <c r="R129" s="90"/>
      <c r="S129" s="90"/>
      <c r="T129" s="90"/>
      <c r="U129" s="90" t="s">
        <v>25</v>
      </c>
      <c r="V129" s="90"/>
      <c r="W129" s="90"/>
      <c r="X129" s="90"/>
      <c r="Y129" s="90"/>
    </row>
    <row r="130" spans="1:25" ht="22.5">
      <c r="A130" s="105" t="s">
        <v>342</v>
      </c>
      <c r="B130" s="101" t="s">
        <v>247</v>
      </c>
      <c r="C130" s="104" t="s">
        <v>95</v>
      </c>
      <c r="D130" s="104" t="s">
        <v>343</v>
      </c>
      <c r="E130" s="104" t="s">
        <v>344</v>
      </c>
      <c r="F130" s="104">
        <v>220</v>
      </c>
      <c r="G130" s="104">
        <v>1</v>
      </c>
      <c r="H130" s="104" t="s">
        <v>41</v>
      </c>
      <c r="I130" s="93">
        <v>25.5</v>
      </c>
      <c r="J130" s="104">
        <v>440</v>
      </c>
      <c r="K130" s="104">
        <v>360</v>
      </c>
      <c r="L130" s="101">
        <v>2020</v>
      </c>
      <c r="M130" s="104" t="s">
        <v>25</v>
      </c>
      <c r="N130" s="104"/>
      <c r="O130" s="104"/>
      <c r="P130" s="104"/>
      <c r="Q130" s="104"/>
      <c r="R130" s="104"/>
      <c r="S130" s="104" t="s">
        <v>25</v>
      </c>
      <c r="T130" s="104"/>
      <c r="U130" s="104" t="s">
        <v>25</v>
      </c>
      <c r="V130" s="104" t="s">
        <v>753</v>
      </c>
      <c r="W130" s="104"/>
      <c r="X130" s="104"/>
      <c r="Y130" s="104"/>
    </row>
    <row r="131" spans="1:25" ht="27" customHeight="1">
      <c r="A131" s="96" t="s">
        <v>342</v>
      </c>
      <c r="B131" s="173" t="s">
        <v>247</v>
      </c>
      <c r="C131" s="95" t="s">
        <v>247</v>
      </c>
      <c r="D131" s="95" t="s">
        <v>634</v>
      </c>
      <c r="E131" s="95" t="s">
        <v>632</v>
      </c>
      <c r="F131" s="95">
        <v>220</v>
      </c>
      <c r="G131" s="95">
        <v>1</v>
      </c>
      <c r="H131" s="101" t="s">
        <v>41</v>
      </c>
      <c r="I131" s="95" t="s">
        <v>1175</v>
      </c>
      <c r="J131" s="95">
        <v>440</v>
      </c>
      <c r="K131" s="95">
        <v>360</v>
      </c>
      <c r="L131" s="85">
        <v>2020</v>
      </c>
      <c r="M131" s="95" t="s">
        <v>25</v>
      </c>
      <c r="N131" s="95"/>
      <c r="O131" s="95"/>
      <c r="P131" s="95"/>
      <c r="Q131" s="95"/>
      <c r="R131" s="95"/>
      <c r="S131" s="95"/>
      <c r="T131" s="95"/>
      <c r="U131" s="95"/>
      <c r="V131" s="95"/>
      <c r="W131" s="95"/>
      <c r="X131" s="95"/>
      <c r="Y131" s="95"/>
    </row>
    <row r="132" spans="1:25" ht="22.7" customHeight="1">
      <c r="A132" s="96"/>
      <c r="B132" s="173" t="s">
        <v>247</v>
      </c>
      <c r="C132" s="95" t="s">
        <v>247</v>
      </c>
      <c r="D132" s="95" t="s">
        <v>677</v>
      </c>
      <c r="E132" s="95" t="s">
        <v>678</v>
      </c>
      <c r="F132" s="95">
        <v>220</v>
      </c>
      <c r="G132" s="95">
        <v>1</v>
      </c>
      <c r="H132" s="95" t="s">
        <v>368</v>
      </c>
      <c r="I132" s="7" t="s">
        <v>679</v>
      </c>
      <c r="J132" s="95">
        <v>440</v>
      </c>
      <c r="K132" s="95">
        <v>360</v>
      </c>
      <c r="L132" s="95">
        <v>2020</v>
      </c>
      <c r="M132" s="95"/>
      <c r="N132" s="95"/>
      <c r="O132" s="95" t="s">
        <v>25</v>
      </c>
      <c r="P132" s="95"/>
      <c r="Q132" s="95"/>
      <c r="R132" s="95"/>
      <c r="S132" s="95"/>
      <c r="T132" s="95"/>
      <c r="U132" s="95"/>
      <c r="V132" s="95"/>
      <c r="W132" s="95"/>
      <c r="X132" s="95"/>
      <c r="Y132" s="95"/>
    </row>
    <row r="133" spans="1:25" ht="22.7" customHeight="1">
      <c r="A133" s="98"/>
      <c r="B133" s="99" t="s">
        <v>247</v>
      </c>
      <c r="C133" s="97" t="s">
        <v>247</v>
      </c>
      <c r="D133" s="97" t="s">
        <v>251</v>
      </c>
      <c r="E133" s="97" t="s">
        <v>647</v>
      </c>
      <c r="F133" s="97">
        <v>220</v>
      </c>
      <c r="G133" s="97">
        <v>1</v>
      </c>
      <c r="H133" s="97" t="s">
        <v>121</v>
      </c>
      <c r="I133" s="97" t="s">
        <v>519</v>
      </c>
      <c r="J133" s="97">
        <v>480</v>
      </c>
      <c r="K133" s="97">
        <v>280</v>
      </c>
      <c r="L133" s="97">
        <v>2020</v>
      </c>
      <c r="M133" s="97"/>
      <c r="N133" s="97"/>
      <c r="O133" s="97" t="s">
        <v>25</v>
      </c>
      <c r="P133" s="97"/>
      <c r="Q133" s="97"/>
      <c r="R133" s="97"/>
      <c r="S133" s="97"/>
      <c r="T133" s="97"/>
      <c r="U133" s="97"/>
      <c r="V133" s="97" t="s">
        <v>8</v>
      </c>
      <c r="W133" s="97"/>
      <c r="X133" s="97"/>
      <c r="Y133" s="97"/>
    </row>
    <row r="134" spans="1:25" ht="22.5">
      <c r="A134" s="98"/>
      <c r="B134" s="99" t="s">
        <v>247</v>
      </c>
      <c r="C134" s="97" t="s">
        <v>247</v>
      </c>
      <c r="D134" s="97" t="s">
        <v>678</v>
      </c>
      <c r="E134" s="97" t="s">
        <v>647</v>
      </c>
      <c r="F134" s="97">
        <v>220</v>
      </c>
      <c r="G134" s="97">
        <v>1</v>
      </c>
      <c r="H134" s="97" t="s">
        <v>122</v>
      </c>
      <c r="I134" s="97" t="s">
        <v>680</v>
      </c>
      <c r="J134" s="97">
        <v>480</v>
      </c>
      <c r="K134" s="97">
        <v>280</v>
      </c>
      <c r="L134" s="97">
        <v>2020</v>
      </c>
      <c r="M134" s="97"/>
      <c r="N134" s="97"/>
      <c r="O134" s="97" t="s">
        <v>25</v>
      </c>
      <c r="P134" s="97"/>
      <c r="Q134" s="97"/>
      <c r="R134" s="97"/>
      <c r="S134" s="97"/>
      <c r="T134" s="97"/>
      <c r="U134" s="97"/>
      <c r="V134" s="97"/>
      <c r="W134" s="97"/>
      <c r="X134" s="97"/>
      <c r="Y134" s="97"/>
    </row>
    <row r="135" spans="1:25" ht="22.5">
      <c r="A135" s="98"/>
      <c r="B135" s="99" t="s">
        <v>247</v>
      </c>
      <c r="C135" s="97" t="s">
        <v>247</v>
      </c>
      <c r="D135" s="97" t="s">
        <v>677</v>
      </c>
      <c r="E135" s="97" t="s">
        <v>251</v>
      </c>
      <c r="F135" s="97">
        <v>220</v>
      </c>
      <c r="G135" s="97">
        <v>1</v>
      </c>
      <c r="H135" s="97" t="s">
        <v>122</v>
      </c>
      <c r="I135" s="100" t="s">
        <v>681</v>
      </c>
      <c r="J135" s="97">
        <v>440</v>
      </c>
      <c r="K135" s="97">
        <v>300</v>
      </c>
      <c r="L135" s="97">
        <v>2020</v>
      </c>
      <c r="M135" s="97"/>
      <c r="N135" s="97"/>
      <c r="O135" s="97" t="s">
        <v>25</v>
      </c>
      <c r="P135" s="97"/>
      <c r="Q135" s="97"/>
      <c r="R135" s="97"/>
      <c r="S135" s="97"/>
      <c r="T135" s="97"/>
      <c r="U135" s="97"/>
      <c r="V135" s="97"/>
      <c r="W135" s="97"/>
      <c r="X135" s="97"/>
      <c r="Y135" s="97"/>
    </row>
    <row r="136" spans="1:25" ht="22.5">
      <c r="A136" s="339"/>
      <c r="B136" s="174" t="s">
        <v>36</v>
      </c>
      <c r="C136" s="87" t="s">
        <v>247</v>
      </c>
      <c r="D136" s="87" t="s">
        <v>759</v>
      </c>
      <c r="E136" s="87" t="s">
        <v>337</v>
      </c>
      <c r="F136" s="87">
        <v>400</v>
      </c>
      <c r="G136" s="87">
        <v>1</v>
      </c>
      <c r="H136" s="87" t="s">
        <v>41</v>
      </c>
      <c r="I136" s="8">
        <v>50</v>
      </c>
      <c r="J136" s="87">
        <v>1650</v>
      </c>
      <c r="K136" s="87">
        <v>1280</v>
      </c>
      <c r="L136" s="87">
        <v>2020</v>
      </c>
      <c r="M136" s="87" t="s">
        <v>25</v>
      </c>
      <c r="N136" s="87"/>
      <c r="O136" s="87"/>
      <c r="P136" s="87"/>
      <c r="Q136" s="87"/>
      <c r="R136" s="87" t="s">
        <v>25</v>
      </c>
      <c r="S136" s="87"/>
      <c r="T136" s="87"/>
      <c r="U136" s="87"/>
      <c r="V136" s="87" t="s">
        <v>760</v>
      </c>
      <c r="W136" s="87"/>
      <c r="X136" s="87"/>
      <c r="Y136" s="87"/>
    </row>
    <row r="137" spans="1:25" ht="23.25" thickBot="1">
      <c r="A137" s="355"/>
      <c r="B137" s="356" t="s">
        <v>36</v>
      </c>
      <c r="C137" s="357" t="s">
        <v>247</v>
      </c>
      <c r="D137" s="357" t="s">
        <v>276</v>
      </c>
      <c r="E137" s="357" t="s">
        <v>337</v>
      </c>
      <c r="F137" s="357">
        <v>400</v>
      </c>
      <c r="G137" s="357">
        <v>2</v>
      </c>
      <c r="H137" s="357" t="s">
        <v>41</v>
      </c>
      <c r="I137" s="358">
        <v>50</v>
      </c>
      <c r="J137" s="357">
        <v>1650</v>
      </c>
      <c r="K137" s="357">
        <v>1280</v>
      </c>
      <c r="L137" s="357">
        <v>2020</v>
      </c>
      <c r="M137" s="357" t="s">
        <v>25</v>
      </c>
      <c r="N137" s="357"/>
      <c r="O137" s="357"/>
      <c r="P137" s="357"/>
      <c r="Q137" s="357"/>
      <c r="R137" s="357" t="s">
        <v>25</v>
      </c>
      <c r="S137" s="357"/>
      <c r="T137" s="357"/>
      <c r="U137" s="357"/>
      <c r="V137" s="357" t="s">
        <v>760</v>
      </c>
      <c r="W137" s="357"/>
      <c r="X137" s="357"/>
      <c r="Y137" s="357"/>
    </row>
    <row r="138" spans="1:25" s="108" customFormat="1" ht="22.5" customHeight="1" thickTop="1">
      <c r="A138" s="188"/>
      <c r="B138" s="140" t="s">
        <v>247</v>
      </c>
      <c r="C138" s="109" t="s">
        <v>198</v>
      </c>
      <c r="D138" s="109" t="s">
        <v>653</v>
      </c>
      <c r="E138" s="109" t="s">
        <v>252</v>
      </c>
      <c r="F138" s="109">
        <v>400</v>
      </c>
      <c r="G138" s="109">
        <v>1</v>
      </c>
      <c r="H138" s="109" t="s">
        <v>66</v>
      </c>
      <c r="I138" s="141">
        <v>89</v>
      </c>
      <c r="J138" s="109">
        <v>1970</v>
      </c>
      <c r="K138" s="109">
        <v>1800</v>
      </c>
      <c r="L138" s="109" t="s">
        <v>1306</v>
      </c>
      <c r="M138" s="109" t="s">
        <v>25</v>
      </c>
      <c r="N138" s="109"/>
      <c r="O138" s="109"/>
      <c r="P138" s="109"/>
      <c r="Q138" s="109"/>
      <c r="R138" s="109"/>
      <c r="S138" s="109" t="s">
        <v>25</v>
      </c>
      <c r="T138" s="109"/>
      <c r="U138" s="377"/>
      <c r="V138" s="109"/>
      <c r="W138" s="109"/>
      <c r="X138" s="109"/>
      <c r="Y138" s="109"/>
    </row>
    <row r="139" spans="1:25" s="108" customFormat="1" ht="22.5" customHeight="1">
      <c r="A139" s="189"/>
      <c r="B139" s="114" t="s">
        <v>247</v>
      </c>
      <c r="C139" s="110" t="s">
        <v>247</v>
      </c>
      <c r="D139" s="110" t="s">
        <v>653</v>
      </c>
      <c r="E139" s="110" t="s">
        <v>251</v>
      </c>
      <c r="F139" s="110">
        <v>400</v>
      </c>
      <c r="G139" s="110">
        <v>2</v>
      </c>
      <c r="H139" s="110" t="s">
        <v>66</v>
      </c>
      <c r="I139" s="120">
        <v>46</v>
      </c>
      <c r="J139" s="110">
        <v>1970</v>
      </c>
      <c r="K139" s="110">
        <v>1800</v>
      </c>
      <c r="L139" s="110" t="s">
        <v>1306</v>
      </c>
      <c r="M139" s="110" t="s">
        <v>25</v>
      </c>
      <c r="N139" s="110"/>
      <c r="O139" s="110"/>
      <c r="P139" s="110"/>
      <c r="Q139" s="110"/>
      <c r="R139" s="110"/>
      <c r="S139" s="110" t="s">
        <v>25</v>
      </c>
      <c r="T139" s="110"/>
      <c r="U139" s="231"/>
      <c r="V139" s="110"/>
      <c r="W139" s="110"/>
      <c r="X139" s="110"/>
      <c r="Y139" s="110"/>
    </row>
    <row r="140" spans="1:25" s="108" customFormat="1" ht="22.5" customHeight="1">
      <c r="A140" s="189"/>
      <c r="B140" s="114" t="s">
        <v>247</v>
      </c>
      <c r="C140" s="110" t="s">
        <v>198</v>
      </c>
      <c r="D140" s="110" t="s">
        <v>251</v>
      </c>
      <c r="E140" s="110" t="s">
        <v>252</v>
      </c>
      <c r="F140" s="110">
        <v>400</v>
      </c>
      <c r="G140" s="110">
        <v>1</v>
      </c>
      <c r="H140" s="110" t="s">
        <v>68</v>
      </c>
      <c r="I140" s="120">
        <v>47</v>
      </c>
      <c r="J140" s="110">
        <v>1970</v>
      </c>
      <c r="K140" s="110">
        <v>1800</v>
      </c>
      <c r="L140" s="110" t="s">
        <v>1306</v>
      </c>
      <c r="M140" s="110" t="s">
        <v>25</v>
      </c>
      <c r="N140" s="110"/>
      <c r="O140" s="110"/>
      <c r="P140" s="110"/>
      <c r="Q140" s="110"/>
      <c r="R140" s="110"/>
      <c r="S140" s="110" t="s">
        <v>25</v>
      </c>
      <c r="T140" s="110"/>
      <c r="U140" s="231"/>
      <c r="V140" s="110"/>
      <c r="W140" s="110"/>
      <c r="X140" s="110"/>
      <c r="Y140" s="110"/>
    </row>
    <row r="141" spans="1:25" s="108" customFormat="1" ht="29.25" customHeight="1">
      <c r="A141" s="190"/>
      <c r="B141" s="176" t="s">
        <v>247</v>
      </c>
      <c r="C141" s="111" t="s">
        <v>247</v>
      </c>
      <c r="D141" s="111" t="s">
        <v>1389</v>
      </c>
      <c r="E141" s="111" t="s">
        <v>708</v>
      </c>
      <c r="F141" s="111">
        <v>220</v>
      </c>
      <c r="G141" s="111">
        <v>1</v>
      </c>
      <c r="H141" s="150" t="s">
        <v>375</v>
      </c>
      <c r="I141" s="111" t="s">
        <v>1390</v>
      </c>
      <c r="J141" s="111">
        <v>450</v>
      </c>
      <c r="K141" s="111">
        <v>485</v>
      </c>
      <c r="L141" s="111" t="s">
        <v>1306</v>
      </c>
      <c r="M141" s="111"/>
      <c r="N141" s="111"/>
      <c r="O141" s="111"/>
      <c r="P141" s="111"/>
      <c r="Q141" s="111"/>
      <c r="R141" s="111"/>
      <c r="S141" s="111"/>
      <c r="T141" s="111"/>
      <c r="U141" s="111" t="s">
        <v>25</v>
      </c>
      <c r="V141" s="111" t="s">
        <v>710</v>
      </c>
      <c r="W141" s="111"/>
      <c r="X141" s="111"/>
      <c r="Y141" s="111"/>
    </row>
    <row r="142" spans="1:25" s="108" customFormat="1" ht="22.5" customHeight="1">
      <c r="A142" s="189"/>
      <c r="B142" s="114" t="s">
        <v>247</v>
      </c>
      <c r="C142" s="110" t="s">
        <v>247</v>
      </c>
      <c r="D142" s="110" t="s">
        <v>1389</v>
      </c>
      <c r="E142" s="110" t="s">
        <v>640</v>
      </c>
      <c r="F142" s="110">
        <v>220</v>
      </c>
      <c r="G142" s="110">
        <v>1</v>
      </c>
      <c r="H142" s="155" t="s">
        <v>375</v>
      </c>
      <c r="I142" s="110" t="s">
        <v>1391</v>
      </c>
      <c r="J142" s="110">
        <v>485</v>
      </c>
      <c r="K142" s="110">
        <v>485</v>
      </c>
      <c r="L142" s="110" t="s">
        <v>1306</v>
      </c>
      <c r="M142" s="110"/>
      <c r="N142" s="110"/>
      <c r="O142" s="110"/>
      <c r="P142" s="110"/>
      <c r="Q142" s="110"/>
      <c r="R142" s="110"/>
      <c r="S142" s="110"/>
      <c r="T142" s="110"/>
      <c r="U142" s="110" t="s">
        <v>25</v>
      </c>
      <c r="V142" s="110" t="s">
        <v>710</v>
      </c>
      <c r="W142" s="110"/>
      <c r="X142" s="110"/>
      <c r="Y142" s="110"/>
    </row>
    <row r="143" spans="1:25" s="108" customFormat="1" ht="22.5" customHeight="1">
      <c r="A143" s="189"/>
      <c r="B143" s="114" t="s">
        <v>247</v>
      </c>
      <c r="C143" s="110" t="s">
        <v>247</v>
      </c>
      <c r="D143" s="110" t="s">
        <v>708</v>
      </c>
      <c r="E143" s="110" t="s">
        <v>640</v>
      </c>
      <c r="F143" s="110">
        <v>220</v>
      </c>
      <c r="G143" s="110">
        <v>1</v>
      </c>
      <c r="H143" s="159" t="s">
        <v>377</v>
      </c>
      <c r="I143" s="110" t="s">
        <v>1068</v>
      </c>
      <c r="J143" s="110">
        <v>485</v>
      </c>
      <c r="K143" s="110">
        <v>485</v>
      </c>
      <c r="L143" s="110" t="s">
        <v>1306</v>
      </c>
      <c r="M143" s="110"/>
      <c r="N143" s="110"/>
      <c r="O143" s="110"/>
      <c r="P143" s="110"/>
      <c r="Q143" s="110"/>
      <c r="R143" s="110"/>
      <c r="S143" s="110"/>
      <c r="T143" s="110"/>
      <c r="U143" s="110" t="s">
        <v>25</v>
      </c>
      <c r="V143" s="117"/>
      <c r="W143" s="110"/>
      <c r="X143" s="110"/>
      <c r="Y143" s="110"/>
    </row>
    <row r="144" spans="1:25" s="161" customFormat="1" ht="27" customHeight="1">
      <c r="A144" s="145"/>
      <c r="B144" s="146" t="s">
        <v>247</v>
      </c>
      <c r="C144" s="147" t="s">
        <v>247</v>
      </c>
      <c r="D144" s="147" t="s">
        <v>678</v>
      </c>
      <c r="E144" s="147" t="s">
        <v>1392</v>
      </c>
      <c r="F144" s="147">
        <v>220</v>
      </c>
      <c r="G144" s="147">
        <v>1</v>
      </c>
      <c r="H144" s="146" t="s">
        <v>112</v>
      </c>
      <c r="I144" s="147" t="s">
        <v>357</v>
      </c>
      <c r="J144" s="147">
        <v>428</v>
      </c>
      <c r="K144" s="147">
        <v>428</v>
      </c>
      <c r="L144" s="147" t="s">
        <v>1306</v>
      </c>
      <c r="M144" s="147"/>
      <c r="N144" s="147" t="s">
        <v>25</v>
      </c>
      <c r="O144" s="147"/>
      <c r="P144" s="147"/>
      <c r="Q144" s="147"/>
      <c r="R144" s="147"/>
      <c r="S144" s="147"/>
      <c r="T144" s="147"/>
      <c r="U144" s="147"/>
      <c r="V144" s="218"/>
      <c r="W144" s="218"/>
      <c r="X144" s="218"/>
      <c r="Y144" s="218"/>
    </row>
    <row r="145" spans="1:25" s="108" customFormat="1" ht="33.75">
      <c r="A145" s="561"/>
      <c r="B145" s="322" t="s">
        <v>247</v>
      </c>
      <c r="C145" s="315" t="s">
        <v>247</v>
      </c>
      <c r="D145" s="315" t="s">
        <v>1514</v>
      </c>
      <c r="E145" s="315" t="s">
        <v>1515</v>
      </c>
      <c r="F145" s="315">
        <v>220</v>
      </c>
      <c r="G145" s="315">
        <v>1</v>
      </c>
      <c r="H145" s="548" t="s">
        <v>112</v>
      </c>
      <c r="I145" s="576">
        <v>5.65</v>
      </c>
      <c r="J145" s="315">
        <v>450</v>
      </c>
      <c r="K145" s="315">
        <v>450</v>
      </c>
      <c r="L145" s="315" t="s">
        <v>1306</v>
      </c>
      <c r="M145" s="315"/>
      <c r="N145" s="315" t="s">
        <v>25</v>
      </c>
      <c r="O145" s="315"/>
      <c r="P145" s="315"/>
      <c r="Q145" s="315"/>
      <c r="R145" s="315"/>
      <c r="S145" s="315"/>
      <c r="T145" s="315"/>
      <c r="U145" s="315"/>
      <c r="V145" s="315" t="s">
        <v>1519</v>
      </c>
      <c r="W145" s="315"/>
      <c r="X145" s="315"/>
      <c r="Y145" s="315"/>
    </row>
    <row r="146" spans="1:25" s="108" customFormat="1" ht="33.75">
      <c r="A146" s="557"/>
      <c r="B146" s="310" t="s">
        <v>247</v>
      </c>
      <c r="C146" s="292" t="s">
        <v>247</v>
      </c>
      <c r="D146" s="292" t="s">
        <v>1516</v>
      </c>
      <c r="E146" s="292" t="s">
        <v>1517</v>
      </c>
      <c r="F146" s="292">
        <v>220</v>
      </c>
      <c r="G146" s="292">
        <v>1</v>
      </c>
      <c r="H146" s="551" t="s">
        <v>112</v>
      </c>
      <c r="I146" s="577">
        <v>5.65</v>
      </c>
      <c r="J146" s="292">
        <v>450</v>
      </c>
      <c r="K146" s="292">
        <v>450</v>
      </c>
      <c r="L146" s="292" t="s">
        <v>1306</v>
      </c>
      <c r="M146" s="292"/>
      <c r="N146" s="292" t="s">
        <v>25</v>
      </c>
      <c r="O146" s="292"/>
      <c r="P146" s="292"/>
      <c r="Q146" s="292"/>
      <c r="R146" s="292"/>
      <c r="S146" s="292"/>
      <c r="T146" s="292"/>
      <c r="U146" s="292"/>
      <c r="V146" s="292" t="s">
        <v>1519</v>
      </c>
      <c r="W146" s="292"/>
      <c r="X146" s="292"/>
      <c r="Y146" s="292"/>
    </row>
    <row r="147" spans="1:25" s="108" customFormat="1" ht="33.75">
      <c r="A147" s="557"/>
      <c r="B147" s="310" t="s">
        <v>247</v>
      </c>
      <c r="C147" s="292" t="s">
        <v>247</v>
      </c>
      <c r="D147" s="292" t="s">
        <v>1517</v>
      </c>
      <c r="E147" s="292" t="s">
        <v>716</v>
      </c>
      <c r="F147" s="292">
        <v>220</v>
      </c>
      <c r="G147" s="292">
        <v>1</v>
      </c>
      <c r="H147" s="551" t="s">
        <v>112</v>
      </c>
      <c r="I147" s="292">
        <v>4.0999999999999996</v>
      </c>
      <c r="J147" s="292">
        <v>450</v>
      </c>
      <c r="K147" s="292">
        <v>450</v>
      </c>
      <c r="L147" s="292" t="s">
        <v>1306</v>
      </c>
      <c r="M147" s="292"/>
      <c r="N147" s="292" t="s">
        <v>25</v>
      </c>
      <c r="O147" s="292"/>
      <c r="P147" s="292"/>
      <c r="Q147" s="292"/>
      <c r="R147" s="292"/>
      <c r="S147" s="292"/>
      <c r="T147" s="292"/>
      <c r="U147" s="292"/>
      <c r="V147" s="292" t="s">
        <v>1519</v>
      </c>
      <c r="W147" s="292"/>
      <c r="X147" s="292"/>
      <c r="Y147" s="292"/>
    </row>
    <row r="148" spans="1:25" s="108" customFormat="1" ht="33.75">
      <c r="A148" s="557"/>
      <c r="B148" s="310" t="s">
        <v>247</v>
      </c>
      <c r="C148" s="292" t="s">
        <v>247</v>
      </c>
      <c r="D148" s="292" t="s">
        <v>1514</v>
      </c>
      <c r="E148" s="292" t="s">
        <v>1515</v>
      </c>
      <c r="F148" s="292">
        <v>220</v>
      </c>
      <c r="G148" s="292">
        <v>1</v>
      </c>
      <c r="H148" s="551" t="s">
        <v>1518</v>
      </c>
      <c r="I148" s="577">
        <v>5.65</v>
      </c>
      <c r="J148" s="292">
        <v>240</v>
      </c>
      <c r="K148" s="292">
        <v>240</v>
      </c>
      <c r="L148" s="292" t="s">
        <v>1306</v>
      </c>
      <c r="M148" s="292"/>
      <c r="N148" s="292" t="s">
        <v>25</v>
      </c>
      <c r="O148" s="292"/>
      <c r="P148" s="292"/>
      <c r="Q148" s="292"/>
      <c r="R148" s="292"/>
      <c r="S148" s="292"/>
      <c r="T148" s="292"/>
      <c r="U148" s="292"/>
      <c r="V148" s="292" t="s">
        <v>1519</v>
      </c>
      <c r="W148" s="292"/>
      <c r="X148" s="292"/>
      <c r="Y148" s="292"/>
    </row>
    <row r="149" spans="1:25" s="108" customFormat="1" ht="33.75">
      <c r="A149" s="557"/>
      <c r="B149" s="310" t="s">
        <v>247</v>
      </c>
      <c r="C149" s="292" t="s">
        <v>247</v>
      </c>
      <c r="D149" s="292" t="s">
        <v>1515</v>
      </c>
      <c r="E149" s="292" t="s">
        <v>1517</v>
      </c>
      <c r="F149" s="292">
        <v>220</v>
      </c>
      <c r="G149" s="292">
        <v>1</v>
      </c>
      <c r="H149" s="551" t="s">
        <v>1518</v>
      </c>
      <c r="I149" s="577">
        <v>5.65</v>
      </c>
      <c r="J149" s="292">
        <v>240</v>
      </c>
      <c r="K149" s="292">
        <v>240</v>
      </c>
      <c r="L149" s="292" t="s">
        <v>1306</v>
      </c>
      <c r="M149" s="292"/>
      <c r="N149" s="292" t="s">
        <v>25</v>
      </c>
      <c r="O149" s="292"/>
      <c r="P149" s="292"/>
      <c r="Q149" s="292"/>
      <c r="R149" s="292"/>
      <c r="S149" s="292"/>
      <c r="T149" s="292"/>
      <c r="U149" s="292"/>
      <c r="V149" s="292" t="s">
        <v>1519</v>
      </c>
      <c r="W149" s="292"/>
      <c r="X149" s="292"/>
      <c r="Y149" s="292"/>
    </row>
    <row r="150" spans="1:25" s="108" customFormat="1" ht="34.5" thickBot="1">
      <c r="A150" s="558"/>
      <c r="B150" s="559" t="s">
        <v>247</v>
      </c>
      <c r="C150" s="560" t="s">
        <v>247</v>
      </c>
      <c r="D150" s="560" t="s">
        <v>1517</v>
      </c>
      <c r="E150" s="560" t="s">
        <v>716</v>
      </c>
      <c r="F150" s="560">
        <v>220</v>
      </c>
      <c r="G150" s="560">
        <v>1</v>
      </c>
      <c r="H150" s="554" t="s">
        <v>1518</v>
      </c>
      <c r="I150" s="560">
        <v>4.0999999999999996</v>
      </c>
      <c r="J150" s="560">
        <v>240</v>
      </c>
      <c r="K150" s="560">
        <v>240</v>
      </c>
      <c r="L150" s="560" t="s">
        <v>1306</v>
      </c>
      <c r="M150" s="560"/>
      <c r="N150" s="560" t="s">
        <v>25</v>
      </c>
      <c r="O150" s="560"/>
      <c r="P150" s="560"/>
      <c r="Q150" s="560"/>
      <c r="R150" s="560"/>
      <c r="S150" s="560"/>
      <c r="T150" s="560"/>
      <c r="U150" s="560"/>
      <c r="V150" s="560" t="s">
        <v>1519</v>
      </c>
      <c r="W150" s="560"/>
      <c r="X150" s="560"/>
      <c r="Y150" s="560"/>
    </row>
  </sheetData>
  <mergeCells count="17">
    <mergeCell ref="L3:L4"/>
    <mergeCell ref="M3:U3"/>
    <mergeCell ref="V3:V4"/>
    <mergeCell ref="Y3:Y4"/>
    <mergeCell ref="W3:W4"/>
    <mergeCell ref="X3:X4"/>
    <mergeCell ref="A1:K1"/>
    <mergeCell ref="C3:C4"/>
    <mergeCell ref="D3:D4"/>
    <mergeCell ref="E3:E4"/>
    <mergeCell ref="F3:F4"/>
    <mergeCell ref="B3:B4"/>
    <mergeCell ref="G3:G4"/>
    <mergeCell ref="H3:H4"/>
    <mergeCell ref="I3:I4"/>
    <mergeCell ref="A3:A4"/>
    <mergeCell ref="J3:K3"/>
  </mergeCells>
  <pageMargins left="0.59055118110236227" right="0.31496062992125984" top="0.35433070866141736" bottom="0.59055118110236227" header="0" footer="0.19685039370078741"/>
  <pageSetup paperSize="8" scale="90" fitToHeight="50" orientation="landscape" r:id="rId1"/>
  <headerFooter>
    <oddFooter xml:space="preserve">&amp;L&amp;"Arial,Negrita"Líneas de 400 kV y 220 kV programadas en el horizonte 2020&amp;RAnexo I.1. Página &amp;P+4 </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3">
    <tabColor theme="6" tint="0.39997558519241921"/>
    <pageSetUpPr fitToPage="1"/>
  </sheetPr>
  <dimension ref="A1:Y12"/>
  <sheetViews>
    <sheetView zoomScale="80" zoomScaleNormal="80" zoomScaleSheetLayoutView="100" workbookViewId="0">
      <selection activeCell="I35" sqref="I35"/>
    </sheetView>
  </sheetViews>
  <sheetFormatPr baseColWidth="10" defaultColWidth="11.42578125" defaultRowHeight="11.25"/>
  <cols>
    <col min="1" max="1" width="6.42578125" style="81" customWidth="1"/>
    <col min="2" max="3" width="14.140625" style="81" customWidth="1"/>
    <col min="4" max="4" width="18.7109375" style="122" customWidth="1"/>
    <col min="5" max="5" width="18.7109375" style="81" customWidth="1"/>
    <col min="6" max="6" width="4.42578125" style="81" customWidth="1"/>
    <col min="7" max="7" width="4.28515625" style="81" customWidth="1"/>
    <col min="8" max="8" width="16.140625" style="81" customWidth="1"/>
    <col min="9" max="9" width="9.28515625" style="81" customWidth="1"/>
    <col min="10" max="11" width="6.5703125" style="81" customWidth="1"/>
    <col min="12" max="12" width="7.85546875" style="81" customWidth="1"/>
    <col min="13" max="21" width="5" style="81" customWidth="1"/>
    <col min="22" max="22" width="24.28515625" style="81" customWidth="1"/>
    <col min="23" max="25" width="24.28515625" style="122" customWidth="1"/>
    <col min="26" max="16384" width="11.42578125" style="497"/>
  </cols>
  <sheetData>
    <row r="1" spans="1:25" ht="40.700000000000003" customHeight="1">
      <c r="A1" s="615" t="s">
        <v>1161</v>
      </c>
      <c r="B1" s="615"/>
      <c r="C1" s="615"/>
      <c r="D1" s="615"/>
      <c r="E1" s="615"/>
      <c r="F1" s="615"/>
      <c r="G1" s="615"/>
      <c r="H1" s="615"/>
      <c r="I1" s="615"/>
      <c r="J1" s="615"/>
      <c r="K1" s="615"/>
      <c r="L1" s="2"/>
      <c r="M1" s="2"/>
      <c r="N1" s="2"/>
      <c r="O1" s="2"/>
      <c r="P1" s="2"/>
      <c r="Q1" s="2"/>
      <c r="R1" s="2"/>
      <c r="S1" s="2"/>
      <c r="T1" s="2"/>
      <c r="U1" s="2"/>
      <c r="V1" s="497"/>
      <c r="W1" s="497"/>
      <c r="X1" s="497"/>
      <c r="Y1" s="447"/>
    </row>
    <row r="2" spans="1:25" ht="13.7" customHeight="1" thickBot="1">
      <c r="A2" s="1"/>
      <c r="B2" s="1"/>
      <c r="C2" s="1"/>
      <c r="D2" s="142"/>
      <c r="E2" s="1"/>
      <c r="F2" s="1"/>
      <c r="G2" s="1"/>
      <c r="H2" s="1"/>
      <c r="I2" s="1"/>
      <c r="J2" s="1"/>
      <c r="K2" s="1"/>
      <c r="L2" s="1"/>
      <c r="M2" s="1"/>
      <c r="N2" s="1"/>
      <c r="O2" s="1"/>
      <c r="P2" s="1"/>
      <c r="Q2" s="1"/>
      <c r="R2" s="1"/>
      <c r="S2" s="1"/>
      <c r="T2" s="1"/>
      <c r="U2" s="1"/>
      <c r="V2" s="1"/>
      <c r="W2" s="497"/>
      <c r="X2" s="497"/>
      <c r="Y2" s="346"/>
    </row>
    <row r="3" spans="1:25" s="496" customFormat="1" ht="21" customHeight="1">
      <c r="A3" s="619" t="s">
        <v>10</v>
      </c>
      <c r="B3" s="619" t="s">
        <v>11</v>
      </c>
      <c r="C3" s="616" t="s">
        <v>12</v>
      </c>
      <c r="D3" s="616" t="s">
        <v>13</v>
      </c>
      <c r="E3" s="616" t="s">
        <v>14</v>
      </c>
      <c r="F3" s="616" t="s">
        <v>15</v>
      </c>
      <c r="G3" s="616" t="s">
        <v>16</v>
      </c>
      <c r="H3" s="616" t="s">
        <v>17</v>
      </c>
      <c r="I3" s="616" t="s">
        <v>18</v>
      </c>
      <c r="J3" s="623" t="s">
        <v>19</v>
      </c>
      <c r="K3" s="624"/>
      <c r="L3" s="619" t="s">
        <v>20</v>
      </c>
      <c r="M3" s="623" t="s">
        <v>21</v>
      </c>
      <c r="N3" s="625"/>
      <c r="O3" s="625"/>
      <c r="P3" s="625"/>
      <c r="Q3" s="625"/>
      <c r="R3" s="625"/>
      <c r="S3" s="625"/>
      <c r="T3" s="625"/>
      <c r="U3" s="624"/>
      <c r="V3" s="616" t="s">
        <v>22</v>
      </c>
      <c r="W3" s="628" t="s">
        <v>1469</v>
      </c>
      <c r="X3" s="630" t="s">
        <v>1470</v>
      </c>
      <c r="Y3" s="626" t="s">
        <v>1468</v>
      </c>
    </row>
    <row r="4" spans="1:25" s="496" customFormat="1" ht="26.45" customHeight="1" thickBot="1">
      <c r="A4" s="622"/>
      <c r="B4" s="620"/>
      <c r="C4" s="617"/>
      <c r="D4" s="618"/>
      <c r="E4" s="617"/>
      <c r="F4" s="617"/>
      <c r="G4" s="617"/>
      <c r="H4" s="617"/>
      <c r="I4" s="621"/>
      <c r="J4" s="82" t="s">
        <v>23</v>
      </c>
      <c r="K4" s="5" t="s">
        <v>24</v>
      </c>
      <c r="L4" s="617"/>
      <c r="M4" s="6" t="s">
        <v>0</v>
      </c>
      <c r="N4" s="6" t="s">
        <v>1</v>
      </c>
      <c r="O4" s="6" t="s">
        <v>2</v>
      </c>
      <c r="P4" s="6" t="s">
        <v>3</v>
      </c>
      <c r="Q4" s="6" t="s">
        <v>4</v>
      </c>
      <c r="R4" s="121" t="s">
        <v>1116</v>
      </c>
      <c r="S4" s="121" t="s">
        <v>1117</v>
      </c>
      <c r="T4" s="6" t="s">
        <v>5</v>
      </c>
      <c r="U4" s="82" t="s">
        <v>6</v>
      </c>
      <c r="V4" s="617"/>
      <c r="W4" s="629"/>
      <c r="X4" s="631"/>
      <c r="Y4" s="627"/>
    </row>
    <row r="5" spans="1:25" ht="22.7" customHeight="1">
      <c r="A5" s="406"/>
      <c r="B5" s="442" t="s">
        <v>514</v>
      </c>
      <c r="C5" s="403" t="s">
        <v>514</v>
      </c>
      <c r="D5" s="403" t="s">
        <v>761</v>
      </c>
      <c r="E5" s="403" t="s">
        <v>762</v>
      </c>
      <c r="F5" s="403">
        <v>220</v>
      </c>
      <c r="G5" s="403">
        <v>1</v>
      </c>
      <c r="H5" s="403" t="s">
        <v>112</v>
      </c>
      <c r="I5" s="407" t="s">
        <v>714</v>
      </c>
      <c r="J5" s="403">
        <v>421</v>
      </c>
      <c r="K5" s="403">
        <v>421</v>
      </c>
      <c r="L5" s="403" t="s">
        <v>891</v>
      </c>
      <c r="M5" s="403"/>
      <c r="N5" s="403"/>
      <c r="O5" s="403"/>
      <c r="P5" s="403"/>
      <c r="Q5" s="403"/>
      <c r="R5" s="403"/>
      <c r="S5" s="403"/>
      <c r="T5" s="403"/>
      <c r="U5" s="403" t="s">
        <v>25</v>
      </c>
      <c r="V5" s="403"/>
      <c r="W5" s="403"/>
      <c r="X5" s="403"/>
      <c r="Y5" s="403"/>
    </row>
    <row r="6" spans="1:25" ht="22.7" customHeight="1">
      <c r="A6" s="421"/>
      <c r="B6" s="416" t="s">
        <v>514</v>
      </c>
      <c r="C6" s="414" t="s">
        <v>514</v>
      </c>
      <c r="D6" s="414" t="s">
        <v>761</v>
      </c>
      <c r="E6" s="414" t="s">
        <v>762</v>
      </c>
      <c r="F6" s="414">
        <v>220</v>
      </c>
      <c r="G6" s="414">
        <v>2</v>
      </c>
      <c r="H6" s="414" t="s">
        <v>112</v>
      </c>
      <c r="I6" s="415" t="s">
        <v>714</v>
      </c>
      <c r="J6" s="414">
        <v>421</v>
      </c>
      <c r="K6" s="414">
        <v>421</v>
      </c>
      <c r="L6" s="414" t="s">
        <v>891</v>
      </c>
      <c r="M6" s="414"/>
      <c r="N6" s="414"/>
      <c r="O6" s="414"/>
      <c r="P6" s="414"/>
      <c r="Q6" s="414"/>
      <c r="R6" s="414"/>
      <c r="S6" s="414"/>
      <c r="T6" s="414"/>
      <c r="U6" s="414" t="s">
        <v>25</v>
      </c>
      <c r="V6" s="414"/>
      <c r="W6" s="414"/>
      <c r="X6" s="414"/>
      <c r="Y6" s="414"/>
    </row>
    <row r="7" spans="1:25" s="161" customFormat="1" ht="22.5" customHeight="1">
      <c r="A7" s="335"/>
      <c r="B7" s="336" t="s">
        <v>514</v>
      </c>
      <c r="C7" s="292" t="s">
        <v>514</v>
      </c>
      <c r="D7" s="292" t="s">
        <v>1447</v>
      </c>
      <c r="E7" s="292" t="s">
        <v>952</v>
      </c>
      <c r="F7" s="292">
        <v>400</v>
      </c>
      <c r="G7" s="292">
        <v>1</v>
      </c>
      <c r="H7" s="292" t="s">
        <v>66</v>
      </c>
      <c r="I7" s="226">
        <f>36+18</f>
        <v>54</v>
      </c>
      <c r="J7" s="292">
        <v>1560</v>
      </c>
      <c r="K7" s="292">
        <v>1430</v>
      </c>
      <c r="L7" s="251">
        <v>2020</v>
      </c>
      <c r="M7" s="251"/>
      <c r="N7" s="251"/>
      <c r="O7" s="251"/>
      <c r="P7" s="251"/>
      <c r="Q7" s="251"/>
      <c r="R7" s="251"/>
      <c r="S7" s="251" t="s">
        <v>25</v>
      </c>
      <c r="T7" s="251"/>
      <c r="U7" s="251"/>
      <c r="V7" s="251"/>
      <c r="W7" s="257"/>
      <c r="X7" s="257"/>
      <c r="Y7" s="257"/>
    </row>
    <row r="8" spans="1:25" s="161" customFormat="1" ht="22.5" customHeight="1">
      <c r="A8" s="324"/>
      <c r="B8" s="336" t="s">
        <v>514</v>
      </c>
      <c r="C8" s="292" t="s">
        <v>514</v>
      </c>
      <c r="D8" s="292" t="s">
        <v>1447</v>
      </c>
      <c r="E8" s="292" t="s">
        <v>1035</v>
      </c>
      <c r="F8" s="292">
        <v>400</v>
      </c>
      <c r="G8" s="292">
        <v>1</v>
      </c>
      <c r="H8" s="292" t="s">
        <v>66</v>
      </c>
      <c r="I8" s="226">
        <f>43+18</f>
        <v>61</v>
      </c>
      <c r="J8" s="292">
        <v>1560</v>
      </c>
      <c r="K8" s="292">
        <v>1430</v>
      </c>
      <c r="L8" s="251">
        <v>2020</v>
      </c>
      <c r="M8" s="251"/>
      <c r="N8" s="251"/>
      <c r="O8" s="251"/>
      <c r="P8" s="251"/>
      <c r="Q8" s="251"/>
      <c r="R8" s="251"/>
      <c r="S8" s="251" t="s">
        <v>25</v>
      </c>
      <c r="T8" s="251"/>
      <c r="U8" s="251"/>
      <c r="V8" s="251"/>
      <c r="W8" s="251"/>
      <c r="X8" s="251"/>
      <c r="Y8" s="251"/>
    </row>
    <row r="9" spans="1:25" s="161" customFormat="1" ht="22.5" customHeight="1" thickBot="1">
      <c r="A9" s="378"/>
      <c r="B9" s="379" t="s">
        <v>514</v>
      </c>
      <c r="C9" s="380" t="s">
        <v>514</v>
      </c>
      <c r="D9" s="380" t="s">
        <v>952</v>
      </c>
      <c r="E9" s="373" t="s">
        <v>1035</v>
      </c>
      <c r="F9" s="373">
        <v>400</v>
      </c>
      <c r="G9" s="373">
        <v>2</v>
      </c>
      <c r="H9" s="373" t="s">
        <v>68</v>
      </c>
      <c r="I9" s="374">
        <v>78</v>
      </c>
      <c r="J9" s="373">
        <v>1560</v>
      </c>
      <c r="K9" s="373">
        <v>1430</v>
      </c>
      <c r="L9" s="353">
        <v>2020</v>
      </c>
      <c r="M9" s="353"/>
      <c r="N9" s="353"/>
      <c r="O9" s="353"/>
      <c r="P9" s="353"/>
      <c r="Q9" s="353"/>
      <c r="R9" s="353"/>
      <c r="S9" s="353" t="s">
        <v>25</v>
      </c>
      <c r="T9" s="353"/>
      <c r="U9" s="353"/>
      <c r="V9" s="353"/>
      <c r="W9" s="353"/>
      <c r="X9" s="353"/>
      <c r="Y9" s="353"/>
    </row>
    <row r="10" spans="1:25" s="161" customFormat="1" ht="22.5" customHeight="1" thickTop="1">
      <c r="A10" s="220"/>
      <c r="B10" s="191" t="s">
        <v>514</v>
      </c>
      <c r="C10" s="192" t="s">
        <v>514</v>
      </c>
      <c r="D10" s="192" t="s">
        <v>761</v>
      </c>
      <c r="E10" s="192" t="s">
        <v>1393</v>
      </c>
      <c r="F10" s="192">
        <v>220</v>
      </c>
      <c r="G10" s="192">
        <v>1</v>
      </c>
      <c r="H10" s="192" t="s">
        <v>375</v>
      </c>
      <c r="I10" s="221" t="s">
        <v>714</v>
      </c>
      <c r="J10" s="192">
        <v>421</v>
      </c>
      <c r="K10" s="192">
        <v>421</v>
      </c>
      <c r="L10" s="192" t="s">
        <v>1306</v>
      </c>
      <c r="M10" s="192"/>
      <c r="N10" s="192"/>
      <c r="O10" s="192"/>
      <c r="P10" s="192"/>
      <c r="Q10" s="192"/>
      <c r="R10" s="192"/>
      <c r="S10" s="192"/>
      <c r="T10" s="192"/>
      <c r="U10" s="192" t="s">
        <v>25</v>
      </c>
      <c r="V10" s="192"/>
      <c r="W10" s="192"/>
      <c r="X10" s="192"/>
      <c r="Y10" s="192"/>
    </row>
    <row r="11" spans="1:25" s="161" customFormat="1" ht="22.5" customHeight="1">
      <c r="A11" s="154"/>
      <c r="B11" s="155" t="s">
        <v>514</v>
      </c>
      <c r="C11" s="153" t="s">
        <v>514</v>
      </c>
      <c r="D11" s="153" t="s">
        <v>1393</v>
      </c>
      <c r="E11" s="153" t="s">
        <v>762</v>
      </c>
      <c r="F11" s="153">
        <v>220</v>
      </c>
      <c r="G11" s="153">
        <v>1</v>
      </c>
      <c r="H11" s="153" t="s">
        <v>375</v>
      </c>
      <c r="I11" s="156" t="s">
        <v>505</v>
      </c>
      <c r="J11" s="153">
        <v>421</v>
      </c>
      <c r="K11" s="153">
        <v>421</v>
      </c>
      <c r="L11" s="153" t="s">
        <v>1306</v>
      </c>
      <c r="M11" s="153"/>
      <c r="N11" s="153"/>
      <c r="O11" s="153"/>
      <c r="P11" s="153"/>
      <c r="Q11" s="153"/>
      <c r="R11" s="153"/>
      <c r="S11" s="153"/>
      <c r="T11" s="153"/>
      <c r="U11" s="153" t="s">
        <v>25</v>
      </c>
      <c r="V11" s="153"/>
      <c r="W11" s="153"/>
      <c r="X11" s="153"/>
      <c r="Y11" s="153"/>
    </row>
    <row r="12" spans="1:25" s="161" customFormat="1" ht="22.5" customHeight="1" thickBot="1">
      <c r="A12" s="213"/>
      <c r="B12" s="211" t="s">
        <v>514</v>
      </c>
      <c r="C12" s="207" t="s">
        <v>514</v>
      </c>
      <c r="D12" s="207" t="s">
        <v>761</v>
      </c>
      <c r="E12" s="207" t="s">
        <v>762</v>
      </c>
      <c r="F12" s="207">
        <v>220</v>
      </c>
      <c r="G12" s="207">
        <v>2</v>
      </c>
      <c r="H12" s="207" t="s">
        <v>377</v>
      </c>
      <c r="I12" s="208" t="s">
        <v>100</v>
      </c>
      <c r="J12" s="207">
        <v>421</v>
      </c>
      <c r="K12" s="207">
        <v>421</v>
      </c>
      <c r="L12" s="207" t="s">
        <v>1306</v>
      </c>
      <c r="M12" s="207"/>
      <c r="N12" s="207"/>
      <c r="O12" s="207"/>
      <c r="P12" s="207"/>
      <c r="Q12" s="207"/>
      <c r="R12" s="207"/>
      <c r="S12" s="207"/>
      <c r="T12" s="207"/>
      <c r="U12" s="207" t="s">
        <v>25</v>
      </c>
      <c r="V12" s="207"/>
      <c r="W12" s="207"/>
      <c r="X12" s="207"/>
      <c r="Y12" s="207"/>
    </row>
  </sheetData>
  <mergeCells count="17">
    <mergeCell ref="L3:L4"/>
    <mergeCell ref="M3:U3"/>
    <mergeCell ref="V3:V4"/>
    <mergeCell ref="Y3:Y4"/>
    <mergeCell ref="W3:W4"/>
    <mergeCell ref="X3:X4"/>
    <mergeCell ref="A1:K1"/>
    <mergeCell ref="C3:C4"/>
    <mergeCell ref="D3:D4"/>
    <mergeCell ref="E3:E4"/>
    <mergeCell ref="F3:F4"/>
    <mergeCell ref="B3:B4"/>
    <mergeCell ref="G3:G4"/>
    <mergeCell ref="H3:H4"/>
    <mergeCell ref="I3:I4"/>
    <mergeCell ref="A3:A4"/>
    <mergeCell ref="J3:K3"/>
  </mergeCells>
  <conditionalFormatting sqref="L9">
    <cfRule type="cellIs" dxfId="2" priority="6" operator="lessThan">
      <formula>#REF!</formula>
    </cfRule>
  </conditionalFormatting>
  <conditionalFormatting sqref="L7">
    <cfRule type="cellIs" dxfId="1" priority="5" operator="lessThan">
      <formula>#REF!</formula>
    </cfRule>
  </conditionalFormatting>
  <conditionalFormatting sqref="L8">
    <cfRule type="cellIs" dxfId="0" priority="4" operator="lessThan">
      <formula>#REF!</formula>
    </cfRule>
  </conditionalFormatting>
  <pageMargins left="0.59055118110236227" right="0.31496062992125984" top="0.35433070866141736" bottom="0.59055118110236227" header="0" footer="0.19685039370078741"/>
  <pageSetup paperSize="8" scale="90" fitToHeight="50" orientation="landscape" r:id="rId1"/>
  <headerFooter>
    <oddFooter xml:space="preserve">&amp;L&amp;"Arial,Negrita"Líneas de 400 kV y 220 kV programadas en el horizonte 2020&amp;RAnexo I.1. Página &amp;P+4 </odd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2">
    <tabColor theme="6" tint="0.39997558519241921"/>
    <pageSetUpPr fitToPage="1"/>
  </sheetPr>
  <dimension ref="A1:Y517"/>
  <sheetViews>
    <sheetView zoomScale="85" zoomScaleNormal="85" zoomScaleSheetLayoutView="100" workbookViewId="0">
      <selection activeCell="I35" sqref="I35"/>
    </sheetView>
  </sheetViews>
  <sheetFormatPr baseColWidth="10" defaultColWidth="11.42578125" defaultRowHeight="11.25"/>
  <cols>
    <col min="1" max="1" width="6.42578125" style="122" customWidth="1"/>
    <col min="2" max="3" width="14.140625" style="122" customWidth="1"/>
    <col min="4" max="5" width="18.7109375" style="122" customWidth="1"/>
    <col min="6" max="6" width="4.42578125" style="122" customWidth="1"/>
    <col min="7" max="7" width="4.28515625" style="122" customWidth="1"/>
    <col min="8" max="8" width="16.140625" style="122" customWidth="1"/>
    <col min="9" max="9" width="9.28515625" style="122" customWidth="1"/>
    <col min="10" max="11" width="6.5703125" style="122" customWidth="1"/>
    <col min="12" max="12" width="7.85546875" style="122" customWidth="1"/>
    <col min="13" max="21" width="5" style="122" customWidth="1"/>
    <col min="22" max="25" width="24.28515625" style="122" customWidth="1"/>
    <col min="26" max="16384" width="11.42578125" style="497"/>
  </cols>
  <sheetData>
    <row r="1" spans="1:25" ht="40.700000000000003" customHeight="1">
      <c r="A1" s="615" t="s">
        <v>1161</v>
      </c>
      <c r="B1" s="615"/>
      <c r="C1" s="615"/>
      <c r="D1" s="615"/>
      <c r="E1" s="615"/>
      <c r="F1" s="615"/>
      <c r="G1" s="615"/>
      <c r="H1" s="615"/>
      <c r="I1" s="615"/>
      <c r="J1" s="615"/>
      <c r="K1" s="615"/>
      <c r="L1" s="94"/>
      <c r="M1" s="94"/>
      <c r="N1" s="94"/>
      <c r="O1" s="94"/>
      <c r="P1" s="94"/>
      <c r="Q1" s="94"/>
      <c r="R1" s="94"/>
      <c r="S1" s="94"/>
      <c r="T1" s="94"/>
      <c r="U1" s="94"/>
      <c r="V1" s="497"/>
      <c r="W1" s="497"/>
      <c r="X1" s="497"/>
      <c r="Y1" s="447"/>
    </row>
    <row r="2" spans="1:25" ht="13.7" customHeight="1" thickBot="1">
      <c r="A2" s="177"/>
      <c r="B2" s="177"/>
      <c r="C2" s="177"/>
      <c r="D2" s="177"/>
      <c r="E2" s="177"/>
      <c r="F2" s="177"/>
      <c r="G2" s="177"/>
      <c r="H2" s="177"/>
      <c r="I2" s="177"/>
      <c r="J2" s="177"/>
      <c r="K2" s="177"/>
      <c r="L2" s="177"/>
      <c r="M2" s="177"/>
      <c r="N2" s="177"/>
      <c r="O2" s="177"/>
      <c r="P2" s="177"/>
      <c r="Q2" s="177"/>
      <c r="R2" s="177"/>
      <c r="S2" s="177"/>
      <c r="T2" s="177"/>
      <c r="U2" s="177"/>
      <c r="V2" s="177"/>
      <c r="W2" s="497"/>
      <c r="X2" s="497"/>
      <c r="Y2" s="346"/>
    </row>
    <row r="3" spans="1:25" s="496" customFormat="1" ht="21" customHeight="1">
      <c r="A3" s="619" t="s">
        <v>10</v>
      </c>
      <c r="B3" s="616" t="s">
        <v>11</v>
      </c>
      <c r="C3" s="616" t="s">
        <v>12</v>
      </c>
      <c r="D3" s="616" t="s">
        <v>13</v>
      </c>
      <c r="E3" s="616" t="s">
        <v>14</v>
      </c>
      <c r="F3" s="616" t="s">
        <v>15</v>
      </c>
      <c r="G3" s="616" t="s">
        <v>16</v>
      </c>
      <c r="H3" s="616" t="s">
        <v>17</v>
      </c>
      <c r="I3" s="616" t="s">
        <v>18</v>
      </c>
      <c r="J3" s="623" t="s">
        <v>19</v>
      </c>
      <c r="K3" s="624"/>
      <c r="L3" s="619" t="s">
        <v>20</v>
      </c>
      <c r="M3" s="623" t="s">
        <v>21</v>
      </c>
      <c r="N3" s="625"/>
      <c r="O3" s="625"/>
      <c r="P3" s="625"/>
      <c r="Q3" s="625"/>
      <c r="R3" s="625"/>
      <c r="S3" s="625"/>
      <c r="T3" s="625"/>
      <c r="U3" s="624"/>
      <c r="V3" s="616" t="s">
        <v>22</v>
      </c>
      <c r="W3" s="628" t="s">
        <v>1469</v>
      </c>
      <c r="X3" s="630" t="s">
        <v>1470</v>
      </c>
      <c r="Y3" s="626" t="s">
        <v>1468</v>
      </c>
    </row>
    <row r="4" spans="1:25" s="496" customFormat="1" ht="19.899999999999999" customHeight="1" thickBot="1">
      <c r="A4" s="622"/>
      <c r="B4" s="617"/>
      <c r="C4" s="617"/>
      <c r="D4" s="618"/>
      <c r="E4" s="617"/>
      <c r="F4" s="617"/>
      <c r="G4" s="617"/>
      <c r="H4" s="617"/>
      <c r="I4" s="621"/>
      <c r="J4" s="170" t="s">
        <v>23</v>
      </c>
      <c r="K4" s="172" t="s">
        <v>24</v>
      </c>
      <c r="L4" s="617"/>
      <c r="M4" s="171" t="s">
        <v>0</v>
      </c>
      <c r="N4" s="171" t="s">
        <v>1</v>
      </c>
      <c r="O4" s="171" t="s">
        <v>2</v>
      </c>
      <c r="P4" s="171" t="s">
        <v>3</v>
      </c>
      <c r="Q4" s="171" t="s">
        <v>4</v>
      </c>
      <c r="R4" s="171" t="s">
        <v>1116</v>
      </c>
      <c r="S4" s="171" t="s">
        <v>1117</v>
      </c>
      <c r="T4" s="171" t="s">
        <v>5</v>
      </c>
      <c r="U4" s="170" t="s">
        <v>6</v>
      </c>
      <c r="V4" s="617"/>
      <c r="W4" s="629"/>
      <c r="X4" s="631"/>
      <c r="Y4" s="627"/>
    </row>
    <row r="5" spans="1:25" ht="22.7" customHeight="1">
      <c r="A5" s="464"/>
      <c r="B5" s="463" t="s">
        <v>185</v>
      </c>
      <c r="C5" s="463" t="s">
        <v>185</v>
      </c>
      <c r="D5" s="463" t="s">
        <v>766</v>
      </c>
      <c r="E5" s="463" t="s">
        <v>764</v>
      </c>
      <c r="F5" s="463">
        <v>220</v>
      </c>
      <c r="G5" s="463">
        <v>2</v>
      </c>
      <c r="H5" s="403" t="s">
        <v>41</v>
      </c>
      <c r="I5" s="465">
        <v>11</v>
      </c>
      <c r="J5" s="463">
        <v>440</v>
      </c>
      <c r="K5" s="463">
        <v>380</v>
      </c>
      <c r="L5" s="463" t="s">
        <v>891</v>
      </c>
      <c r="M5" s="463" t="s">
        <v>25</v>
      </c>
      <c r="N5" s="463"/>
      <c r="O5" s="463"/>
      <c r="P5" s="463"/>
      <c r="Q5" s="463"/>
      <c r="R5" s="463"/>
      <c r="S5" s="463"/>
      <c r="T5" s="463"/>
      <c r="U5" s="463" t="s">
        <v>25</v>
      </c>
      <c r="V5" s="403"/>
      <c r="W5" s="403"/>
      <c r="X5" s="403"/>
      <c r="Y5" s="403"/>
    </row>
    <row r="6" spans="1:25" ht="22.7" customHeight="1">
      <c r="A6" s="464"/>
      <c r="B6" s="463" t="s">
        <v>185</v>
      </c>
      <c r="C6" s="463" t="s">
        <v>185</v>
      </c>
      <c r="D6" s="463" t="s">
        <v>766</v>
      </c>
      <c r="E6" s="463" t="s">
        <v>765</v>
      </c>
      <c r="F6" s="463">
        <v>220</v>
      </c>
      <c r="G6" s="463">
        <v>1</v>
      </c>
      <c r="H6" s="419" t="s">
        <v>41</v>
      </c>
      <c r="I6" s="465">
        <v>20</v>
      </c>
      <c r="J6" s="463">
        <v>440</v>
      </c>
      <c r="K6" s="463">
        <v>380</v>
      </c>
      <c r="L6" s="463" t="s">
        <v>891</v>
      </c>
      <c r="M6" s="463" t="s">
        <v>25</v>
      </c>
      <c r="N6" s="463"/>
      <c r="O6" s="463"/>
      <c r="P6" s="463"/>
      <c r="Q6" s="463"/>
      <c r="R6" s="463"/>
      <c r="S6" s="463"/>
      <c r="T6" s="463"/>
      <c r="U6" s="463" t="s">
        <v>25</v>
      </c>
      <c r="V6" s="403"/>
      <c r="W6" s="403"/>
      <c r="X6" s="403"/>
      <c r="Y6" s="403"/>
    </row>
    <row r="7" spans="1:25" ht="22.7" customHeight="1">
      <c r="A7" s="406"/>
      <c r="B7" s="442" t="s">
        <v>185</v>
      </c>
      <c r="C7" s="403" t="s">
        <v>185</v>
      </c>
      <c r="D7" s="403" t="s">
        <v>625</v>
      </c>
      <c r="E7" s="403" t="s">
        <v>767</v>
      </c>
      <c r="F7" s="403">
        <v>220</v>
      </c>
      <c r="G7" s="403">
        <v>1</v>
      </c>
      <c r="H7" s="403" t="s">
        <v>41</v>
      </c>
      <c r="I7" s="407">
        <v>37.180000305175803</v>
      </c>
      <c r="J7" s="403">
        <v>630</v>
      </c>
      <c r="K7" s="403">
        <v>560</v>
      </c>
      <c r="L7" s="403" t="s">
        <v>891</v>
      </c>
      <c r="M7" s="403" t="s">
        <v>25</v>
      </c>
      <c r="N7" s="403"/>
      <c r="O7" s="403"/>
      <c r="P7" s="403"/>
      <c r="Q7" s="403"/>
      <c r="R7" s="403"/>
      <c r="S7" s="403" t="s">
        <v>25</v>
      </c>
      <c r="T7" s="403"/>
      <c r="U7" s="403"/>
      <c r="V7" s="403"/>
      <c r="W7" s="403"/>
      <c r="X7" s="403"/>
      <c r="Y7" s="403"/>
    </row>
    <row r="8" spans="1:25" ht="22.7" customHeight="1">
      <c r="A8" s="406"/>
      <c r="B8" s="442" t="s">
        <v>185</v>
      </c>
      <c r="C8" s="403" t="s">
        <v>185</v>
      </c>
      <c r="D8" s="403" t="s">
        <v>767</v>
      </c>
      <c r="E8" s="403" t="s">
        <v>768</v>
      </c>
      <c r="F8" s="403">
        <v>220</v>
      </c>
      <c r="G8" s="403">
        <v>1</v>
      </c>
      <c r="H8" s="403" t="s">
        <v>41</v>
      </c>
      <c r="I8" s="407">
        <v>9.2899999618530291</v>
      </c>
      <c r="J8" s="403">
        <v>630</v>
      </c>
      <c r="K8" s="403">
        <v>560</v>
      </c>
      <c r="L8" s="403" t="s">
        <v>891</v>
      </c>
      <c r="M8" s="403" t="s">
        <v>25</v>
      </c>
      <c r="N8" s="403"/>
      <c r="O8" s="403"/>
      <c r="P8" s="403"/>
      <c r="Q8" s="403"/>
      <c r="R8" s="403"/>
      <c r="S8" s="403" t="s">
        <v>25</v>
      </c>
      <c r="T8" s="403"/>
      <c r="U8" s="403"/>
      <c r="V8" s="403"/>
      <c r="W8" s="403"/>
      <c r="X8" s="403"/>
      <c r="Y8" s="403"/>
    </row>
    <row r="9" spans="1:25" ht="22.7" customHeight="1">
      <c r="A9" s="406"/>
      <c r="B9" s="442" t="s">
        <v>185</v>
      </c>
      <c r="C9" s="403" t="s">
        <v>185</v>
      </c>
      <c r="D9" s="419" t="s">
        <v>764</v>
      </c>
      <c r="E9" s="403" t="s">
        <v>768</v>
      </c>
      <c r="F9" s="403">
        <v>220</v>
      </c>
      <c r="G9" s="403">
        <v>1</v>
      </c>
      <c r="H9" s="403" t="s">
        <v>41</v>
      </c>
      <c r="I9" s="407">
        <v>37.099998474121101</v>
      </c>
      <c r="J9" s="403">
        <v>650</v>
      </c>
      <c r="K9" s="403">
        <v>560</v>
      </c>
      <c r="L9" s="419" t="s">
        <v>891</v>
      </c>
      <c r="M9" s="403" t="s">
        <v>25</v>
      </c>
      <c r="N9" s="403"/>
      <c r="O9" s="403"/>
      <c r="P9" s="403"/>
      <c r="Q9" s="403"/>
      <c r="R9" s="403"/>
      <c r="S9" s="403" t="s">
        <v>25</v>
      </c>
      <c r="T9" s="403"/>
      <c r="U9" s="403"/>
      <c r="V9" s="403"/>
      <c r="W9" s="403"/>
      <c r="X9" s="403"/>
      <c r="Y9" s="403"/>
    </row>
    <row r="10" spans="1:25" ht="22.7" customHeight="1">
      <c r="A10" s="339"/>
      <c r="B10" s="175" t="s">
        <v>185</v>
      </c>
      <c r="C10" s="87" t="s">
        <v>290</v>
      </c>
      <c r="D10" s="87" t="s">
        <v>625</v>
      </c>
      <c r="E10" s="95" t="s">
        <v>623</v>
      </c>
      <c r="F10" s="95">
        <v>220</v>
      </c>
      <c r="G10" s="95">
        <v>1</v>
      </c>
      <c r="H10" s="95" t="s">
        <v>41</v>
      </c>
      <c r="I10" s="7">
        <v>11</v>
      </c>
      <c r="J10" s="95">
        <v>430</v>
      </c>
      <c r="K10" s="95">
        <v>360</v>
      </c>
      <c r="L10" s="95">
        <v>2016</v>
      </c>
      <c r="M10" s="95" t="s">
        <v>25</v>
      </c>
      <c r="N10" s="95"/>
      <c r="O10" s="95"/>
      <c r="P10" s="95"/>
      <c r="Q10" s="95"/>
      <c r="R10" s="95"/>
      <c r="S10" s="95" t="s">
        <v>25</v>
      </c>
      <c r="T10" s="95"/>
      <c r="U10" s="95" t="s">
        <v>25</v>
      </c>
      <c r="V10" s="95" t="s">
        <v>763</v>
      </c>
      <c r="W10" s="95"/>
      <c r="X10" s="95"/>
      <c r="Y10" s="95"/>
    </row>
    <row r="11" spans="1:25" ht="22.7" customHeight="1">
      <c r="A11" s="96"/>
      <c r="B11" s="173" t="s">
        <v>221</v>
      </c>
      <c r="C11" s="95" t="s">
        <v>185</v>
      </c>
      <c r="D11" s="95" t="s">
        <v>769</v>
      </c>
      <c r="E11" s="95" t="s">
        <v>764</v>
      </c>
      <c r="F11" s="95">
        <v>220</v>
      </c>
      <c r="G11" s="95">
        <v>1</v>
      </c>
      <c r="H11" s="95" t="s">
        <v>41</v>
      </c>
      <c r="I11" s="7">
        <v>37.119999999999997</v>
      </c>
      <c r="J11" s="95">
        <v>480</v>
      </c>
      <c r="K11" s="95">
        <v>410</v>
      </c>
      <c r="L11" s="101">
        <v>2017</v>
      </c>
      <c r="M11" s="95" t="s">
        <v>25</v>
      </c>
      <c r="N11" s="95"/>
      <c r="O11" s="95"/>
      <c r="P11" s="95"/>
      <c r="Q11" s="95"/>
      <c r="R11" s="95"/>
      <c r="S11" s="95" t="s">
        <v>25</v>
      </c>
      <c r="T11" s="95"/>
      <c r="U11" s="95"/>
      <c r="V11" s="95" t="s">
        <v>770</v>
      </c>
      <c r="W11" s="95"/>
      <c r="X11" s="95"/>
      <c r="Y11" s="95"/>
    </row>
    <row r="12" spans="1:25" ht="22.7" customHeight="1">
      <c r="A12" s="96"/>
      <c r="B12" s="101" t="s">
        <v>221</v>
      </c>
      <c r="C12" s="95" t="s">
        <v>185</v>
      </c>
      <c r="D12" s="95" t="s">
        <v>769</v>
      </c>
      <c r="E12" s="95" t="s">
        <v>764</v>
      </c>
      <c r="F12" s="95">
        <v>220</v>
      </c>
      <c r="G12" s="95">
        <v>2</v>
      </c>
      <c r="H12" s="95" t="s">
        <v>41</v>
      </c>
      <c r="I12" s="7">
        <v>47.804001159667962</v>
      </c>
      <c r="J12" s="95">
        <v>500</v>
      </c>
      <c r="K12" s="95">
        <v>430</v>
      </c>
      <c r="L12" s="101">
        <v>2017</v>
      </c>
      <c r="M12" s="95" t="s">
        <v>25</v>
      </c>
      <c r="N12" s="95"/>
      <c r="O12" s="95"/>
      <c r="P12" s="95"/>
      <c r="Q12" s="95"/>
      <c r="R12" s="95"/>
      <c r="S12" s="95" t="s">
        <v>25</v>
      </c>
      <c r="T12" s="95"/>
      <c r="U12" s="95"/>
      <c r="V12" s="95" t="s">
        <v>771</v>
      </c>
      <c r="W12" s="95"/>
      <c r="X12" s="95"/>
      <c r="Y12" s="95"/>
    </row>
    <row r="13" spans="1:25" ht="22.7" customHeight="1">
      <c r="A13" s="406"/>
      <c r="B13" s="436" t="s">
        <v>185</v>
      </c>
      <c r="C13" s="403" t="s">
        <v>185</v>
      </c>
      <c r="D13" s="403" t="s">
        <v>764</v>
      </c>
      <c r="E13" s="403" t="s">
        <v>765</v>
      </c>
      <c r="F13" s="403">
        <v>220</v>
      </c>
      <c r="G13" s="403">
        <v>1</v>
      </c>
      <c r="H13" s="403" t="s">
        <v>41</v>
      </c>
      <c r="I13" s="407">
        <v>21.041000366210898</v>
      </c>
      <c r="J13" s="403">
        <v>440</v>
      </c>
      <c r="K13" s="403">
        <v>380</v>
      </c>
      <c r="L13" s="403" t="s">
        <v>891</v>
      </c>
      <c r="M13" s="403" t="s">
        <v>25</v>
      </c>
      <c r="N13" s="403"/>
      <c r="O13" s="403"/>
      <c r="P13" s="403"/>
      <c r="Q13" s="403"/>
      <c r="R13" s="403"/>
      <c r="S13" s="403"/>
      <c r="T13" s="403"/>
      <c r="U13" s="403" t="s">
        <v>25</v>
      </c>
      <c r="V13" s="403"/>
      <c r="W13" s="403"/>
      <c r="X13" s="403"/>
      <c r="Y13" s="403"/>
    </row>
    <row r="14" spans="1:25" ht="22.7" customHeight="1">
      <c r="A14" s="96"/>
      <c r="B14" s="173" t="s">
        <v>185</v>
      </c>
      <c r="C14" s="95" t="s">
        <v>152</v>
      </c>
      <c r="D14" s="95" t="s">
        <v>186</v>
      </c>
      <c r="E14" s="95" t="s">
        <v>187</v>
      </c>
      <c r="F14" s="95">
        <v>220</v>
      </c>
      <c r="G14" s="95">
        <v>1</v>
      </c>
      <c r="H14" s="95" t="s">
        <v>41</v>
      </c>
      <c r="I14" s="7">
        <v>20.084999752044695</v>
      </c>
      <c r="J14" s="95">
        <v>410</v>
      </c>
      <c r="K14" s="95">
        <v>330</v>
      </c>
      <c r="L14" s="101">
        <v>2019</v>
      </c>
      <c r="M14" s="95" t="s">
        <v>25</v>
      </c>
      <c r="N14" s="95"/>
      <c r="O14" s="95"/>
      <c r="P14" s="95"/>
      <c r="Q14" s="95"/>
      <c r="R14" s="95"/>
      <c r="S14" s="95"/>
      <c r="T14" s="95"/>
      <c r="U14" s="95" t="s">
        <v>25</v>
      </c>
      <c r="V14" s="95" t="s">
        <v>772</v>
      </c>
      <c r="W14" s="95"/>
      <c r="X14" s="95"/>
      <c r="Y14" s="95"/>
    </row>
    <row r="15" spans="1:25" ht="22.7" customHeight="1">
      <c r="A15" s="96" t="s">
        <v>773</v>
      </c>
      <c r="B15" s="173" t="s">
        <v>185</v>
      </c>
      <c r="C15" s="95" t="s">
        <v>221</v>
      </c>
      <c r="D15" s="95" t="s">
        <v>764</v>
      </c>
      <c r="E15" s="95" t="s">
        <v>774</v>
      </c>
      <c r="F15" s="95">
        <v>220</v>
      </c>
      <c r="G15" s="95">
        <v>1</v>
      </c>
      <c r="H15" s="95" t="s">
        <v>102</v>
      </c>
      <c r="I15" s="95">
        <v>37</v>
      </c>
      <c r="J15" s="95">
        <v>470</v>
      </c>
      <c r="K15" s="95">
        <v>410</v>
      </c>
      <c r="L15" s="95">
        <v>2020</v>
      </c>
      <c r="M15" s="95" t="s">
        <v>25</v>
      </c>
      <c r="N15" s="95"/>
      <c r="O15" s="95"/>
      <c r="P15" s="95"/>
      <c r="Q15" s="95"/>
      <c r="R15" s="95"/>
      <c r="S15" s="95" t="s">
        <v>25</v>
      </c>
      <c r="T15" s="95"/>
      <c r="U15" s="95" t="s">
        <v>25</v>
      </c>
      <c r="V15" s="95" t="s">
        <v>775</v>
      </c>
      <c r="W15" s="95"/>
      <c r="X15" s="95"/>
      <c r="Y15" s="95"/>
    </row>
    <row r="16" spans="1:25" ht="22.7" customHeight="1" thickBot="1">
      <c r="A16" s="355" t="s">
        <v>773</v>
      </c>
      <c r="B16" s="356" t="s">
        <v>221</v>
      </c>
      <c r="C16" s="357" t="s">
        <v>185</v>
      </c>
      <c r="D16" s="357" t="s">
        <v>769</v>
      </c>
      <c r="E16" s="357" t="s">
        <v>764</v>
      </c>
      <c r="F16" s="357">
        <v>220</v>
      </c>
      <c r="G16" s="357">
        <v>1</v>
      </c>
      <c r="H16" s="357" t="s">
        <v>104</v>
      </c>
      <c r="I16" s="358">
        <v>37</v>
      </c>
      <c r="J16" s="357">
        <v>480</v>
      </c>
      <c r="K16" s="357">
        <v>410</v>
      </c>
      <c r="L16" s="357">
        <v>2020</v>
      </c>
      <c r="M16" s="357" t="s">
        <v>25</v>
      </c>
      <c r="N16" s="357"/>
      <c r="O16" s="357"/>
      <c r="P16" s="357"/>
      <c r="Q16" s="357"/>
      <c r="R16" s="357"/>
      <c r="S16" s="357" t="s">
        <v>25</v>
      </c>
      <c r="T16" s="357"/>
      <c r="U16" s="357" t="s">
        <v>25</v>
      </c>
      <c r="V16" s="357" t="s">
        <v>776</v>
      </c>
      <c r="W16" s="357"/>
      <c r="X16" s="357"/>
      <c r="Y16" s="357"/>
    </row>
    <row r="17" spans="1:25" s="108" customFormat="1" ht="115.9" customHeight="1" thickTop="1">
      <c r="A17" s="188"/>
      <c r="B17" s="140" t="s">
        <v>185</v>
      </c>
      <c r="C17" s="109" t="s">
        <v>358</v>
      </c>
      <c r="D17" s="109" t="s">
        <v>765</v>
      </c>
      <c r="E17" s="109" t="s">
        <v>360</v>
      </c>
      <c r="F17" s="141" t="s">
        <v>1327</v>
      </c>
      <c r="G17" s="141">
        <v>1</v>
      </c>
      <c r="H17" s="141" t="s">
        <v>1394</v>
      </c>
      <c r="I17" s="141" t="s">
        <v>1395</v>
      </c>
      <c r="J17" s="141">
        <v>1000</v>
      </c>
      <c r="K17" s="109">
        <v>1000</v>
      </c>
      <c r="L17" s="109" t="s">
        <v>1306</v>
      </c>
      <c r="M17" s="109"/>
      <c r="N17" s="109"/>
      <c r="O17" s="109"/>
      <c r="P17" s="109" t="s">
        <v>25</v>
      </c>
      <c r="Q17" s="109"/>
      <c r="R17" s="109"/>
      <c r="S17" s="109"/>
      <c r="T17" s="109"/>
      <c r="U17" s="109"/>
      <c r="V17" s="95" t="s">
        <v>1396</v>
      </c>
      <c r="W17" s="109"/>
      <c r="X17" s="109"/>
      <c r="Y17" s="109"/>
    </row>
    <row r="18" spans="1:25" s="108" customFormat="1" ht="108" customHeight="1">
      <c r="A18" s="198"/>
      <c r="B18" s="116" t="s">
        <v>185</v>
      </c>
      <c r="C18" s="117" t="s">
        <v>358</v>
      </c>
      <c r="D18" s="117" t="s">
        <v>765</v>
      </c>
      <c r="E18" s="117" t="s">
        <v>360</v>
      </c>
      <c r="F18" s="178" t="s">
        <v>1327</v>
      </c>
      <c r="G18" s="178">
        <v>2</v>
      </c>
      <c r="H18" s="178" t="s">
        <v>1394</v>
      </c>
      <c r="I18" s="178" t="s">
        <v>1395</v>
      </c>
      <c r="J18" s="178">
        <v>1000</v>
      </c>
      <c r="K18" s="117">
        <v>1000</v>
      </c>
      <c r="L18" s="117" t="s">
        <v>1306</v>
      </c>
      <c r="M18" s="117"/>
      <c r="N18" s="117"/>
      <c r="O18" s="117"/>
      <c r="P18" s="117" t="s">
        <v>25</v>
      </c>
      <c r="Q18" s="117"/>
      <c r="R18" s="117"/>
      <c r="S18" s="117"/>
      <c r="T18" s="117"/>
      <c r="U18" s="117"/>
      <c r="V18" s="89" t="s">
        <v>1396</v>
      </c>
      <c r="W18" s="138"/>
      <c r="X18" s="138"/>
      <c r="Y18" s="138"/>
    </row>
    <row r="19" spans="1:25" s="108" customFormat="1" ht="22.5" customHeight="1">
      <c r="A19" s="561"/>
      <c r="B19" s="322" t="s">
        <v>185</v>
      </c>
      <c r="C19" s="315" t="s">
        <v>185</v>
      </c>
      <c r="D19" s="315" t="s">
        <v>765</v>
      </c>
      <c r="E19" s="315" t="s">
        <v>1520</v>
      </c>
      <c r="F19" s="314">
        <v>220</v>
      </c>
      <c r="G19" s="314">
        <v>1</v>
      </c>
      <c r="H19" s="314" t="s">
        <v>28</v>
      </c>
      <c r="I19" s="314">
        <v>30</v>
      </c>
      <c r="J19" s="314">
        <v>840</v>
      </c>
      <c r="K19" s="315">
        <v>720</v>
      </c>
      <c r="L19" s="315" t="s">
        <v>1306</v>
      </c>
      <c r="M19" s="315"/>
      <c r="N19" s="315" t="s">
        <v>25</v>
      </c>
      <c r="O19" s="315"/>
      <c r="P19" s="315"/>
      <c r="Q19" s="315"/>
      <c r="R19" s="315"/>
      <c r="S19" s="315"/>
      <c r="T19" s="315"/>
      <c r="U19" s="315" t="s">
        <v>25</v>
      </c>
      <c r="V19" s="257"/>
      <c r="W19" s="315"/>
      <c r="X19" s="315"/>
      <c r="Y19" s="315"/>
    </row>
    <row r="20" spans="1:25" s="108" customFormat="1" ht="22.5" customHeight="1" thickBot="1">
      <c r="A20" s="558"/>
      <c r="B20" s="559" t="s">
        <v>185</v>
      </c>
      <c r="C20" s="560" t="s">
        <v>185</v>
      </c>
      <c r="D20" s="560" t="s">
        <v>765</v>
      </c>
      <c r="E20" s="560" t="s">
        <v>1520</v>
      </c>
      <c r="F20" s="562">
        <v>220</v>
      </c>
      <c r="G20" s="562">
        <v>2</v>
      </c>
      <c r="H20" s="562" t="s">
        <v>28</v>
      </c>
      <c r="I20" s="562">
        <v>30</v>
      </c>
      <c r="J20" s="562">
        <v>840</v>
      </c>
      <c r="K20" s="560">
        <v>720</v>
      </c>
      <c r="L20" s="560" t="s">
        <v>1306</v>
      </c>
      <c r="M20" s="560"/>
      <c r="N20" s="560" t="s">
        <v>25</v>
      </c>
      <c r="O20" s="560"/>
      <c r="P20" s="560"/>
      <c r="Q20" s="560"/>
      <c r="R20" s="560"/>
      <c r="S20" s="560"/>
      <c r="T20" s="560"/>
      <c r="U20" s="560" t="s">
        <v>25</v>
      </c>
      <c r="V20" s="353"/>
      <c r="W20" s="563"/>
      <c r="X20" s="563"/>
      <c r="Y20" s="563"/>
    </row>
    <row r="21" spans="1:25">
      <c r="A21" s="177"/>
      <c r="B21" s="177"/>
      <c r="C21" s="177"/>
      <c r="D21" s="177"/>
      <c r="E21" s="177"/>
      <c r="F21" s="177"/>
      <c r="G21" s="177"/>
      <c r="H21" s="177"/>
      <c r="I21" s="177"/>
      <c r="J21" s="177"/>
      <c r="K21" s="177"/>
      <c r="L21" s="177"/>
      <c r="M21" s="177"/>
      <c r="N21" s="177"/>
      <c r="O21" s="177"/>
      <c r="P21" s="177"/>
      <c r="Q21" s="177"/>
      <c r="R21" s="177"/>
      <c r="S21" s="177"/>
      <c r="T21" s="177"/>
      <c r="U21" s="177"/>
      <c r="V21" s="177"/>
      <c r="W21" s="497"/>
      <c r="X21" s="497"/>
      <c r="Y21" s="346"/>
    </row>
    <row r="22" spans="1:25">
      <c r="A22" s="177"/>
      <c r="B22" s="177"/>
      <c r="C22" s="177"/>
      <c r="D22" s="177"/>
      <c r="E22" s="177"/>
      <c r="F22" s="177"/>
      <c r="G22" s="177"/>
      <c r="H22" s="177"/>
      <c r="I22" s="177"/>
      <c r="J22" s="177"/>
      <c r="K22" s="177"/>
      <c r="L22" s="177"/>
      <c r="M22" s="177"/>
      <c r="N22" s="177"/>
      <c r="O22" s="177"/>
      <c r="P22" s="177"/>
      <c r="Q22" s="177"/>
      <c r="R22" s="177"/>
      <c r="S22" s="177"/>
      <c r="T22" s="177"/>
      <c r="U22" s="177"/>
      <c r="V22" s="177"/>
      <c r="W22" s="497"/>
      <c r="X22" s="497"/>
      <c r="Y22" s="346"/>
    </row>
    <row r="23" spans="1:25">
      <c r="A23" s="177"/>
      <c r="B23" s="177"/>
      <c r="C23" s="177"/>
      <c r="D23" s="177"/>
      <c r="E23" s="177"/>
      <c r="F23" s="177"/>
      <c r="G23" s="177"/>
      <c r="H23" s="177"/>
      <c r="I23" s="177"/>
      <c r="J23" s="177"/>
      <c r="K23" s="177"/>
      <c r="L23" s="177"/>
      <c r="M23" s="177"/>
      <c r="N23" s="177"/>
      <c r="O23" s="177"/>
      <c r="P23" s="177"/>
      <c r="Q23" s="177"/>
      <c r="R23" s="177"/>
      <c r="S23" s="177"/>
      <c r="T23" s="177"/>
      <c r="U23" s="177"/>
      <c r="V23" s="177"/>
      <c r="W23" s="497"/>
      <c r="X23" s="497"/>
      <c r="Y23" s="346"/>
    </row>
    <row r="24" spans="1:25">
      <c r="A24" s="177"/>
      <c r="B24" s="177"/>
      <c r="C24" s="177"/>
      <c r="D24" s="177"/>
      <c r="E24" s="177"/>
      <c r="F24" s="177"/>
      <c r="G24" s="177"/>
      <c r="H24" s="177"/>
      <c r="I24" s="177"/>
      <c r="J24" s="177"/>
      <c r="K24" s="177"/>
      <c r="L24" s="177"/>
      <c r="M24" s="177"/>
      <c r="N24" s="177"/>
      <c r="O24" s="177"/>
      <c r="P24" s="177"/>
      <c r="Q24" s="177"/>
      <c r="R24" s="177"/>
      <c r="S24" s="177"/>
      <c r="T24" s="177"/>
      <c r="U24" s="177"/>
      <c r="V24" s="177"/>
      <c r="W24" s="497"/>
      <c r="X24" s="497"/>
      <c r="Y24" s="346"/>
    </row>
    <row r="25" spans="1:25">
      <c r="A25" s="177"/>
      <c r="B25" s="177"/>
      <c r="C25" s="177"/>
      <c r="D25" s="177"/>
      <c r="E25" s="177"/>
      <c r="F25" s="177"/>
      <c r="G25" s="177"/>
      <c r="H25" s="177"/>
      <c r="I25" s="177"/>
      <c r="J25" s="177"/>
      <c r="K25" s="177"/>
      <c r="L25" s="177"/>
      <c r="M25" s="177"/>
      <c r="N25" s="177"/>
      <c r="O25" s="177"/>
      <c r="P25" s="177"/>
      <c r="Q25" s="177"/>
      <c r="R25" s="177"/>
      <c r="S25" s="177"/>
      <c r="T25" s="177"/>
      <c r="U25" s="177"/>
      <c r="V25" s="177"/>
      <c r="W25" s="497"/>
      <c r="X25" s="497"/>
      <c r="Y25" s="346"/>
    </row>
    <row r="26" spans="1:25">
      <c r="A26" s="177"/>
      <c r="B26" s="177"/>
      <c r="C26" s="177"/>
      <c r="D26" s="177"/>
      <c r="E26" s="177"/>
      <c r="F26" s="177"/>
      <c r="G26" s="177"/>
      <c r="H26" s="177"/>
      <c r="I26" s="177"/>
      <c r="J26" s="177"/>
      <c r="K26" s="177"/>
      <c r="L26" s="177"/>
      <c r="M26" s="177"/>
      <c r="N26" s="177"/>
      <c r="O26" s="177"/>
      <c r="P26" s="177"/>
      <c r="Q26" s="177"/>
      <c r="R26" s="177"/>
      <c r="S26" s="177"/>
      <c r="T26" s="177"/>
      <c r="U26" s="177"/>
      <c r="V26" s="177"/>
      <c r="W26" s="497"/>
      <c r="X26" s="497"/>
      <c r="Y26" s="346"/>
    </row>
    <row r="27" spans="1:25">
      <c r="A27" s="177"/>
      <c r="B27" s="177"/>
      <c r="C27" s="177"/>
      <c r="D27" s="177"/>
      <c r="E27" s="177"/>
      <c r="F27" s="177"/>
      <c r="G27" s="177"/>
      <c r="H27" s="177"/>
      <c r="I27" s="177"/>
      <c r="J27" s="177"/>
      <c r="K27" s="177"/>
      <c r="L27" s="177"/>
      <c r="M27" s="177"/>
      <c r="N27" s="177"/>
      <c r="O27" s="177"/>
      <c r="P27" s="177"/>
      <c r="Q27" s="177"/>
      <c r="R27" s="177"/>
      <c r="S27" s="177"/>
      <c r="T27" s="177"/>
      <c r="U27" s="177"/>
      <c r="V27" s="177"/>
      <c r="W27" s="497"/>
      <c r="X27" s="497"/>
      <c r="Y27" s="346"/>
    </row>
    <row r="28" spans="1:25">
      <c r="A28" s="177"/>
      <c r="B28" s="177"/>
      <c r="C28" s="177"/>
      <c r="D28" s="177"/>
      <c r="E28" s="177"/>
      <c r="F28" s="177"/>
      <c r="G28" s="177"/>
      <c r="H28" s="177"/>
      <c r="I28" s="177"/>
      <c r="J28" s="177"/>
      <c r="K28" s="177"/>
      <c r="L28" s="177"/>
      <c r="M28" s="177"/>
      <c r="N28" s="177"/>
      <c r="O28" s="177"/>
      <c r="P28" s="177"/>
      <c r="Q28" s="177"/>
      <c r="R28" s="177"/>
      <c r="S28" s="177"/>
      <c r="T28" s="177"/>
      <c r="U28" s="177"/>
      <c r="V28" s="177"/>
      <c r="W28" s="497"/>
      <c r="X28" s="497"/>
      <c r="Y28" s="346"/>
    </row>
    <row r="29" spans="1:25">
      <c r="A29" s="177"/>
      <c r="B29" s="177"/>
      <c r="C29" s="177"/>
      <c r="D29" s="177"/>
      <c r="E29" s="177"/>
      <c r="F29" s="177"/>
      <c r="G29" s="177"/>
      <c r="H29" s="177"/>
      <c r="I29" s="177"/>
      <c r="J29" s="177"/>
      <c r="K29" s="177"/>
      <c r="L29" s="177"/>
      <c r="M29" s="177"/>
      <c r="N29" s="177"/>
      <c r="O29" s="177"/>
      <c r="P29" s="177"/>
      <c r="Q29" s="177"/>
      <c r="R29" s="177"/>
      <c r="S29" s="177"/>
      <c r="T29" s="177"/>
      <c r="U29" s="177"/>
      <c r="V29" s="177"/>
      <c r="W29" s="497"/>
      <c r="X29" s="497"/>
      <c r="Y29" s="346"/>
    </row>
    <row r="30" spans="1:25">
      <c r="A30" s="177"/>
      <c r="B30" s="177"/>
      <c r="C30" s="177"/>
      <c r="D30" s="177"/>
      <c r="E30" s="177"/>
      <c r="F30" s="177"/>
      <c r="G30" s="177"/>
      <c r="H30" s="177"/>
      <c r="I30" s="177"/>
      <c r="J30" s="177"/>
      <c r="K30" s="177"/>
      <c r="L30" s="177"/>
      <c r="M30" s="177"/>
      <c r="N30" s="177"/>
      <c r="O30" s="177"/>
      <c r="P30" s="177"/>
      <c r="Q30" s="177"/>
      <c r="R30" s="177"/>
      <c r="S30" s="177"/>
      <c r="T30" s="177"/>
      <c r="U30" s="177"/>
      <c r="V30" s="177"/>
      <c r="W30" s="497"/>
      <c r="X30" s="497"/>
      <c r="Y30" s="346"/>
    </row>
    <row r="31" spans="1:25">
      <c r="A31" s="177"/>
      <c r="B31" s="177"/>
      <c r="C31" s="177"/>
      <c r="D31" s="177"/>
      <c r="E31" s="177"/>
      <c r="F31" s="177"/>
      <c r="G31" s="177"/>
      <c r="H31" s="177"/>
      <c r="I31" s="177"/>
      <c r="J31" s="177"/>
      <c r="K31" s="177"/>
      <c r="L31" s="177"/>
      <c r="M31" s="177"/>
      <c r="N31" s="177"/>
      <c r="O31" s="177"/>
      <c r="P31" s="177"/>
      <c r="Q31" s="177"/>
      <c r="R31" s="177"/>
      <c r="S31" s="177"/>
      <c r="T31" s="177"/>
      <c r="U31" s="177"/>
      <c r="V31" s="177"/>
      <c r="W31" s="497"/>
      <c r="X31" s="497"/>
      <c r="Y31" s="346"/>
    </row>
    <row r="32" spans="1:25">
      <c r="A32" s="177"/>
      <c r="B32" s="177"/>
      <c r="C32" s="177"/>
      <c r="D32" s="177"/>
      <c r="E32" s="177"/>
      <c r="F32" s="177"/>
      <c r="G32" s="177"/>
      <c r="H32" s="177"/>
      <c r="I32" s="177"/>
      <c r="J32" s="177"/>
      <c r="K32" s="177"/>
      <c r="L32" s="177"/>
      <c r="M32" s="177"/>
      <c r="N32" s="177"/>
      <c r="O32" s="177"/>
      <c r="P32" s="177"/>
      <c r="Q32" s="177"/>
      <c r="R32" s="177"/>
      <c r="S32" s="177"/>
      <c r="T32" s="177"/>
      <c r="U32" s="177"/>
      <c r="V32" s="177"/>
      <c r="W32" s="497"/>
      <c r="X32" s="497"/>
      <c r="Y32" s="346"/>
    </row>
    <row r="33" spans="1:25">
      <c r="A33" s="177"/>
      <c r="B33" s="177"/>
      <c r="C33" s="177"/>
      <c r="D33" s="177"/>
      <c r="E33" s="177"/>
      <c r="F33" s="177"/>
      <c r="G33" s="177"/>
      <c r="H33" s="177"/>
      <c r="I33" s="177"/>
      <c r="J33" s="177"/>
      <c r="K33" s="177"/>
      <c r="L33" s="177"/>
      <c r="M33" s="177"/>
      <c r="N33" s="177"/>
      <c r="O33" s="177"/>
      <c r="P33" s="177"/>
      <c r="Q33" s="177"/>
      <c r="R33" s="177"/>
      <c r="S33" s="177"/>
      <c r="T33" s="177"/>
      <c r="U33" s="177"/>
      <c r="V33" s="177"/>
      <c r="W33" s="497"/>
      <c r="X33" s="497"/>
      <c r="Y33" s="346"/>
    </row>
    <row r="34" spans="1:25">
      <c r="A34" s="177"/>
      <c r="B34" s="177"/>
      <c r="C34" s="177"/>
      <c r="D34" s="177"/>
      <c r="E34" s="177"/>
      <c r="F34" s="177"/>
      <c r="G34" s="177"/>
      <c r="H34" s="177"/>
      <c r="I34" s="177"/>
      <c r="J34" s="177"/>
      <c r="K34" s="177"/>
      <c r="L34" s="177"/>
      <c r="M34" s="177"/>
      <c r="N34" s="177"/>
      <c r="O34" s="177"/>
      <c r="P34" s="177"/>
      <c r="Q34" s="177"/>
      <c r="R34" s="177"/>
      <c r="S34" s="177"/>
      <c r="T34" s="177"/>
      <c r="U34" s="177"/>
      <c r="V34" s="177"/>
      <c r="W34" s="497"/>
      <c r="X34" s="497"/>
      <c r="Y34" s="346"/>
    </row>
    <row r="35" spans="1:25">
      <c r="A35" s="177"/>
      <c r="B35" s="177"/>
      <c r="C35" s="177"/>
      <c r="D35" s="177"/>
      <c r="E35" s="177"/>
      <c r="F35" s="177"/>
      <c r="G35" s="177"/>
      <c r="H35" s="177"/>
      <c r="I35" s="177"/>
      <c r="J35" s="177"/>
      <c r="K35" s="177"/>
      <c r="L35" s="177"/>
      <c r="M35" s="177"/>
      <c r="N35" s="177"/>
      <c r="O35" s="177"/>
      <c r="P35" s="177"/>
      <c r="Q35" s="177"/>
      <c r="R35" s="177"/>
      <c r="S35" s="177"/>
      <c r="T35" s="177"/>
      <c r="U35" s="177"/>
      <c r="V35" s="177"/>
      <c r="W35" s="497"/>
      <c r="X35" s="497"/>
      <c r="Y35" s="346"/>
    </row>
    <row r="36" spans="1:25">
      <c r="A36" s="177"/>
      <c r="B36" s="177"/>
      <c r="C36" s="177"/>
      <c r="D36" s="177"/>
      <c r="E36" s="177"/>
      <c r="F36" s="177"/>
      <c r="G36" s="177"/>
      <c r="H36" s="177"/>
      <c r="I36" s="177"/>
      <c r="J36" s="177"/>
      <c r="K36" s="177"/>
      <c r="L36" s="177"/>
      <c r="M36" s="177"/>
      <c r="N36" s="177"/>
      <c r="O36" s="177"/>
      <c r="P36" s="177"/>
      <c r="Q36" s="177"/>
      <c r="R36" s="177"/>
      <c r="S36" s="177"/>
      <c r="T36" s="177"/>
      <c r="U36" s="177"/>
      <c r="V36" s="177"/>
      <c r="W36" s="497"/>
      <c r="X36" s="497"/>
      <c r="Y36" s="346"/>
    </row>
    <row r="37" spans="1:25">
      <c r="A37" s="177"/>
      <c r="B37" s="177"/>
      <c r="C37" s="177"/>
      <c r="D37" s="177"/>
      <c r="E37" s="177"/>
      <c r="F37" s="177"/>
      <c r="G37" s="177"/>
      <c r="H37" s="177"/>
      <c r="I37" s="177"/>
      <c r="J37" s="177"/>
      <c r="K37" s="177"/>
      <c r="L37" s="177"/>
      <c r="M37" s="177"/>
      <c r="N37" s="177"/>
      <c r="O37" s="177"/>
      <c r="P37" s="177"/>
      <c r="Q37" s="177"/>
      <c r="R37" s="177"/>
      <c r="S37" s="177"/>
      <c r="T37" s="177"/>
      <c r="U37" s="177"/>
      <c r="V37" s="177"/>
      <c r="W37" s="497"/>
      <c r="X37" s="497"/>
      <c r="Y37" s="346"/>
    </row>
    <row r="38" spans="1:25">
      <c r="A38" s="177"/>
      <c r="B38" s="177"/>
      <c r="C38" s="177"/>
      <c r="D38" s="177"/>
      <c r="E38" s="177"/>
      <c r="F38" s="177"/>
      <c r="G38" s="177"/>
      <c r="H38" s="177"/>
      <c r="I38" s="177"/>
      <c r="J38" s="177"/>
      <c r="K38" s="177"/>
      <c r="L38" s="177"/>
      <c r="M38" s="177"/>
      <c r="N38" s="177"/>
      <c r="O38" s="177"/>
      <c r="P38" s="177"/>
      <c r="Q38" s="177"/>
      <c r="R38" s="177"/>
      <c r="S38" s="177"/>
      <c r="T38" s="177"/>
      <c r="U38" s="177"/>
      <c r="V38" s="177"/>
      <c r="W38" s="497"/>
      <c r="X38" s="497"/>
      <c r="Y38" s="346"/>
    </row>
    <row r="39" spans="1:25">
      <c r="A39" s="177"/>
      <c r="B39" s="177"/>
      <c r="C39" s="177"/>
      <c r="D39" s="177"/>
      <c r="E39" s="177"/>
      <c r="F39" s="177"/>
      <c r="G39" s="177"/>
      <c r="H39" s="177"/>
      <c r="I39" s="177"/>
      <c r="J39" s="177"/>
      <c r="K39" s="177"/>
      <c r="L39" s="177"/>
      <c r="M39" s="177"/>
      <c r="N39" s="177"/>
      <c r="O39" s="177"/>
      <c r="P39" s="177"/>
      <c r="Q39" s="177"/>
      <c r="R39" s="177"/>
      <c r="S39" s="177"/>
      <c r="T39" s="177"/>
      <c r="U39" s="177"/>
      <c r="V39" s="177"/>
      <c r="W39" s="497"/>
      <c r="X39" s="497"/>
      <c r="Y39" s="346"/>
    </row>
    <row r="40" spans="1:25">
      <c r="A40" s="177"/>
      <c r="B40" s="177"/>
      <c r="C40" s="177"/>
      <c r="D40" s="177"/>
      <c r="E40" s="177"/>
      <c r="F40" s="177"/>
      <c r="G40" s="177"/>
      <c r="H40" s="177"/>
      <c r="I40" s="177"/>
      <c r="J40" s="177"/>
      <c r="K40" s="177"/>
      <c r="L40" s="177"/>
      <c r="M40" s="177"/>
      <c r="N40" s="177"/>
      <c r="O40" s="177"/>
      <c r="P40" s="177"/>
      <c r="Q40" s="177"/>
      <c r="R40" s="177"/>
      <c r="S40" s="177"/>
      <c r="T40" s="177"/>
      <c r="U40" s="177"/>
      <c r="V40" s="177"/>
      <c r="W40" s="497"/>
      <c r="X40" s="497"/>
      <c r="Y40" s="346"/>
    </row>
    <row r="41" spans="1:25">
      <c r="A41" s="177"/>
      <c r="B41" s="177"/>
      <c r="C41" s="177"/>
      <c r="D41" s="177"/>
      <c r="E41" s="177"/>
      <c r="F41" s="177"/>
      <c r="G41" s="177"/>
      <c r="H41" s="177"/>
      <c r="I41" s="177"/>
      <c r="J41" s="177"/>
      <c r="K41" s="177"/>
      <c r="L41" s="177"/>
      <c r="M41" s="177"/>
      <c r="N41" s="177"/>
      <c r="O41" s="177"/>
      <c r="P41" s="177"/>
      <c r="Q41" s="177"/>
      <c r="R41" s="177"/>
      <c r="S41" s="177"/>
      <c r="T41" s="177"/>
      <c r="U41" s="177"/>
      <c r="V41" s="177"/>
      <c r="W41" s="497"/>
      <c r="X41" s="497"/>
      <c r="Y41" s="346"/>
    </row>
    <row r="42" spans="1:25">
      <c r="A42" s="177"/>
      <c r="B42" s="177"/>
      <c r="C42" s="177"/>
      <c r="D42" s="177"/>
      <c r="E42" s="177"/>
      <c r="F42" s="177"/>
      <c r="G42" s="177"/>
      <c r="H42" s="177"/>
      <c r="I42" s="177"/>
      <c r="J42" s="177"/>
      <c r="K42" s="177"/>
      <c r="L42" s="177"/>
      <c r="M42" s="177"/>
      <c r="N42" s="177"/>
      <c r="O42" s="177"/>
      <c r="P42" s="177"/>
      <c r="Q42" s="177"/>
      <c r="R42" s="177"/>
      <c r="S42" s="177"/>
      <c r="T42" s="177"/>
      <c r="U42" s="177"/>
      <c r="V42" s="177"/>
      <c r="W42" s="497"/>
      <c r="X42" s="497"/>
      <c r="Y42" s="346"/>
    </row>
    <row r="43" spans="1:25">
      <c r="A43" s="177"/>
      <c r="B43" s="177"/>
      <c r="C43" s="177"/>
      <c r="D43" s="177"/>
      <c r="E43" s="177"/>
      <c r="F43" s="177"/>
      <c r="G43" s="177"/>
      <c r="H43" s="177"/>
      <c r="I43" s="177"/>
      <c r="J43" s="177"/>
      <c r="K43" s="177"/>
      <c r="L43" s="177"/>
      <c r="M43" s="177"/>
      <c r="N43" s="177"/>
      <c r="O43" s="177"/>
      <c r="P43" s="177"/>
      <c r="Q43" s="177"/>
      <c r="R43" s="177"/>
      <c r="S43" s="177"/>
      <c r="T43" s="177"/>
      <c r="U43" s="177"/>
      <c r="V43" s="177"/>
      <c r="W43" s="497"/>
      <c r="X43" s="497"/>
      <c r="Y43" s="346"/>
    </row>
    <row r="44" spans="1:25">
      <c r="A44" s="177"/>
      <c r="B44" s="177"/>
      <c r="C44" s="177"/>
      <c r="D44" s="177"/>
      <c r="E44" s="177"/>
      <c r="F44" s="177"/>
      <c r="G44" s="177"/>
      <c r="H44" s="177"/>
      <c r="I44" s="177"/>
      <c r="J44" s="177"/>
      <c r="K44" s="177"/>
      <c r="L44" s="177"/>
      <c r="M44" s="177"/>
      <c r="N44" s="177"/>
      <c r="O44" s="177"/>
      <c r="P44" s="177"/>
      <c r="Q44" s="177"/>
      <c r="R44" s="177"/>
      <c r="S44" s="177"/>
      <c r="T44" s="177"/>
      <c r="U44" s="177"/>
      <c r="V44" s="177"/>
      <c r="W44" s="497"/>
      <c r="X44" s="497"/>
      <c r="Y44" s="346"/>
    </row>
    <row r="45" spans="1:25">
      <c r="A45" s="177"/>
      <c r="B45" s="177"/>
      <c r="C45" s="177"/>
      <c r="D45" s="177"/>
      <c r="E45" s="177"/>
      <c r="F45" s="177"/>
      <c r="G45" s="177"/>
      <c r="H45" s="177"/>
      <c r="I45" s="177"/>
      <c r="J45" s="177"/>
      <c r="K45" s="177"/>
      <c r="L45" s="177"/>
      <c r="M45" s="177"/>
      <c r="N45" s="177"/>
      <c r="O45" s="177"/>
      <c r="P45" s="177"/>
      <c r="Q45" s="177"/>
      <c r="R45" s="177"/>
      <c r="S45" s="177"/>
      <c r="T45" s="177"/>
      <c r="U45" s="177"/>
      <c r="V45" s="177"/>
      <c r="W45" s="497"/>
      <c r="X45" s="497"/>
      <c r="Y45" s="346"/>
    </row>
    <row r="46" spans="1:25">
      <c r="A46" s="177"/>
      <c r="B46" s="177"/>
      <c r="C46" s="177"/>
      <c r="D46" s="177"/>
      <c r="E46" s="177"/>
      <c r="F46" s="177"/>
      <c r="G46" s="177"/>
      <c r="H46" s="177"/>
      <c r="I46" s="177"/>
      <c r="J46" s="177"/>
      <c r="K46" s="177"/>
      <c r="L46" s="177"/>
      <c r="M46" s="177"/>
      <c r="N46" s="177"/>
      <c r="O46" s="177"/>
      <c r="P46" s="177"/>
      <c r="Q46" s="177"/>
      <c r="R46" s="177"/>
      <c r="S46" s="177"/>
      <c r="T46" s="177"/>
      <c r="U46" s="177"/>
      <c r="V46" s="177"/>
      <c r="W46" s="497"/>
      <c r="X46" s="497"/>
      <c r="Y46" s="346"/>
    </row>
    <row r="47" spans="1:25">
      <c r="A47" s="177"/>
      <c r="B47" s="177"/>
      <c r="C47" s="177"/>
      <c r="D47" s="177"/>
      <c r="E47" s="177"/>
      <c r="F47" s="177"/>
      <c r="G47" s="177"/>
      <c r="H47" s="177"/>
      <c r="I47" s="177"/>
      <c r="J47" s="177"/>
      <c r="K47" s="177"/>
      <c r="L47" s="177"/>
      <c r="M47" s="177"/>
      <c r="N47" s="177"/>
      <c r="O47" s="177"/>
      <c r="P47" s="177"/>
      <c r="Q47" s="177"/>
      <c r="R47" s="177"/>
      <c r="S47" s="177"/>
      <c r="T47" s="177"/>
      <c r="U47" s="177"/>
      <c r="V47" s="177"/>
      <c r="W47" s="497"/>
      <c r="X47" s="497"/>
      <c r="Y47" s="346"/>
    </row>
    <row r="48" spans="1:25">
      <c r="A48" s="177"/>
      <c r="B48" s="177"/>
      <c r="C48" s="177"/>
      <c r="D48" s="177"/>
      <c r="E48" s="177"/>
      <c r="F48" s="177"/>
      <c r="G48" s="177"/>
      <c r="H48" s="177"/>
      <c r="I48" s="177"/>
      <c r="J48" s="177"/>
      <c r="K48" s="177"/>
      <c r="L48" s="177"/>
      <c r="M48" s="177"/>
      <c r="N48" s="177"/>
      <c r="O48" s="177"/>
      <c r="P48" s="177"/>
      <c r="Q48" s="177"/>
      <c r="R48" s="177"/>
      <c r="S48" s="177"/>
      <c r="T48" s="177"/>
      <c r="U48" s="177"/>
      <c r="V48" s="177"/>
      <c r="W48" s="497"/>
      <c r="X48" s="497"/>
      <c r="Y48" s="346"/>
    </row>
    <row r="49" spans="1:25">
      <c r="A49" s="177"/>
      <c r="B49" s="177"/>
      <c r="C49" s="177"/>
      <c r="D49" s="177"/>
      <c r="E49" s="177"/>
      <c r="F49" s="177"/>
      <c r="G49" s="177"/>
      <c r="H49" s="177"/>
      <c r="I49" s="177"/>
      <c r="J49" s="177"/>
      <c r="K49" s="177"/>
      <c r="L49" s="177"/>
      <c r="M49" s="177"/>
      <c r="N49" s="177"/>
      <c r="O49" s="177"/>
      <c r="P49" s="177"/>
      <c r="Q49" s="177"/>
      <c r="R49" s="177"/>
      <c r="S49" s="177"/>
      <c r="T49" s="177"/>
      <c r="U49" s="177"/>
      <c r="V49" s="177"/>
      <c r="W49" s="497"/>
      <c r="X49" s="497"/>
      <c r="Y49" s="346"/>
    </row>
    <row r="50" spans="1:25">
      <c r="A50" s="177"/>
      <c r="B50" s="177"/>
      <c r="C50" s="177"/>
      <c r="D50" s="177"/>
      <c r="E50" s="177"/>
      <c r="F50" s="177"/>
      <c r="G50" s="177"/>
      <c r="H50" s="177"/>
      <c r="I50" s="177"/>
      <c r="J50" s="177"/>
      <c r="K50" s="177"/>
      <c r="L50" s="177"/>
      <c r="M50" s="177"/>
      <c r="N50" s="177"/>
      <c r="O50" s="177"/>
      <c r="P50" s="177"/>
      <c r="Q50" s="177"/>
      <c r="R50" s="177"/>
      <c r="S50" s="177"/>
      <c r="T50" s="177"/>
      <c r="U50" s="177"/>
      <c r="V50" s="177"/>
      <c r="W50" s="497"/>
      <c r="X50" s="497"/>
      <c r="Y50" s="346"/>
    </row>
    <row r="51" spans="1:25">
      <c r="A51" s="177"/>
      <c r="B51" s="177"/>
      <c r="C51" s="177"/>
      <c r="D51" s="177"/>
      <c r="E51" s="177"/>
      <c r="F51" s="177"/>
      <c r="G51" s="177"/>
      <c r="H51" s="177"/>
      <c r="I51" s="177"/>
      <c r="J51" s="177"/>
      <c r="K51" s="177"/>
      <c r="L51" s="177"/>
      <c r="M51" s="177"/>
      <c r="N51" s="177"/>
      <c r="O51" s="177"/>
      <c r="P51" s="177"/>
      <c r="Q51" s="177"/>
      <c r="R51" s="177"/>
      <c r="S51" s="177"/>
      <c r="T51" s="177"/>
      <c r="U51" s="177"/>
      <c r="V51" s="177"/>
      <c r="W51" s="497"/>
      <c r="X51" s="497"/>
      <c r="Y51" s="346"/>
    </row>
    <row r="52" spans="1:25">
      <c r="A52" s="177"/>
      <c r="B52" s="177"/>
      <c r="C52" s="177"/>
      <c r="D52" s="177"/>
      <c r="E52" s="177"/>
      <c r="F52" s="177"/>
      <c r="G52" s="177"/>
      <c r="H52" s="177"/>
      <c r="I52" s="177"/>
      <c r="J52" s="177"/>
      <c r="K52" s="177"/>
      <c r="L52" s="177"/>
      <c r="M52" s="177"/>
      <c r="N52" s="177"/>
      <c r="O52" s="177"/>
      <c r="P52" s="177"/>
      <c r="Q52" s="177"/>
      <c r="R52" s="177"/>
      <c r="S52" s="177"/>
      <c r="T52" s="177"/>
      <c r="U52" s="177"/>
      <c r="V52" s="177"/>
      <c r="W52" s="497"/>
      <c r="X52" s="497"/>
      <c r="Y52" s="346"/>
    </row>
    <row r="53" spans="1:25">
      <c r="A53" s="177"/>
      <c r="B53" s="177"/>
      <c r="C53" s="177"/>
      <c r="D53" s="177"/>
      <c r="E53" s="177"/>
      <c r="F53" s="177"/>
      <c r="G53" s="177"/>
      <c r="H53" s="177"/>
      <c r="I53" s="177"/>
      <c r="J53" s="177"/>
      <c r="K53" s="177"/>
      <c r="L53" s="177"/>
      <c r="M53" s="177"/>
      <c r="N53" s="177"/>
      <c r="O53" s="177"/>
      <c r="P53" s="177"/>
      <c r="Q53" s="177"/>
      <c r="R53" s="177"/>
      <c r="S53" s="177"/>
      <c r="T53" s="177"/>
      <c r="U53" s="177"/>
      <c r="V53" s="177"/>
      <c r="W53" s="497"/>
      <c r="X53" s="497"/>
      <c r="Y53" s="346"/>
    </row>
    <row r="54" spans="1:25">
      <c r="A54" s="177"/>
      <c r="B54" s="177"/>
      <c r="C54" s="177"/>
      <c r="D54" s="177"/>
      <c r="E54" s="177"/>
      <c r="F54" s="177"/>
      <c r="G54" s="177"/>
      <c r="H54" s="177"/>
      <c r="I54" s="177"/>
      <c r="J54" s="177"/>
      <c r="K54" s="177"/>
      <c r="L54" s="177"/>
      <c r="M54" s="177"/>
      <c r="N54" s="177"/>
      <c r="O54" s="177"/>
      <c r="P54" s="177"/>
      <c r="Q54" s="177"/>
      <c r="R54" s="177"/>
      <c r="S54" s="177"/>
      <c r="T54" s="177"/>
      <c r="U54" s="177"/>
      <c r="V54" s="177"/>
      <c r="W54" s="497"/>
      <c r="X54" s="497"/>
      <c r="Y54" s="346"/>
    </row>
    <row r="55" spans="1:25">
      <c r="A55" s="177"/>
      <c r="B55" s="177"/>
      <c r="C55" s="177"/>
      <c r="D55" s="177"/>
      <c r="E55" s="177"/>
      <c r="F55" s="177"/>
      <c r="G55" s="177"/>
      <c r="H55" s="177"/>
      <c r="I55" s="177"/>
      <c r="J55" s="177"/>
      <c r="K55" s="177"/>
      <c r="L55" s="177"/>
      <c r="M55" s="177"/>
      <c r="N55" s="177"/>
      <c r="O55" s="177"/>
      <c r="P55" s="177"/>
      <c r="Q55" s="177"/>
      <c r="R55" s="177"/>
      <c r="S55" s="177"/>
      <c r="T55" s="177"/>
      <c r="U55" s="177"/>
      <c r="V55" s="177"/>
      <c r="W55" s="497"/>
      <c r="X55" s="497"/>
      <c r="Y55" s="346"/>
    </row>
    <row r="56" spans="1:25">
      <c r="A56" s="177"/>
      <c r="B56" s="177"/>
      <c r="C56" s="177"/>
      <c r="D56" s="177"/>
      <c r="E56" s="177"/>
      <c r="F56" s="177"/>
      <c r="G56" s="177"/>
      <c r="H56" s="177"/>
      <c r="I56" s="177"/>
      <c r="J56" s="177"/>
      <c r="K56" s="177"/>
      <c r="L56" s="177"/>
      <c r="M56" s="177"/>
      <c r="N56" s="177"/>
      <c r="O56" s="177"/>
      <c r="P56" s="177"/>
      <c r="Q56" s="177"/>
      <c r="R56" s="177"/>
      <c r="S56" s="177"/>
      <c r="T56" s="177"/>
      <c r="U56" s="177"/>
      <c r="V56" s="177"/>
      <c r="W56" s="497"/>
      <c r="X56" s="497"/>
      <c r="Y56" s="346"/>
    </row>
    <row r="57" spans="1:25">
      <c r="A57" s="177"/>
      <c r="B57" s="177"/>
      <c r="C57" s="177"/>
      <c r="D57" s="177"/>
      <c r="E57" s="177"/>
      <c r="F57" s="177"/>
      <c r="G57" s="177"/>
      <c r="H57" s="177"/>
      <c r="I57" s="177"/>
      <c r="J57" s="177"/>
      <c r="K57" s="177"/>
      <c r="L57" s="177"/>
      <c r="M57" s="177"/>
      <c r="N57" s="177"/>
      <c r="O57" s="177"/>
      <c r="P57" s="177"/>
      <c r="Q57" s="177"/>
      <c r="R57" s="177"/>
      <c r="S57" s="177"/>
      <c r="T57" s="177"/>
      <c r="U57" s="177"/>
      <c r="V57" s="177"/>
      <c r="W57" s="497"/>
      <c r="X57" s="497"/>
      <c r="Y57" s="346"/>
    </row>
    <row r="58" spans="1:25">
      <c r="A58" s="177"/>
      <c r="B58" s="177"/>
      <c r="C58" s="177"/>
      <c r="D58" s="177"/>
      <c r="E58" s="177"/>
      <c r="F58" s="177"/>
      <c r="G58" s="177"/>
      <c r="H58" s="177"/>
      <c r="I58" s="177"/>
      <c r="J58" s="177"/>
      <c r="K58" s="177"/>
      <c r="L58" s="177"/>
      <c r="M58" s="177"/>
      <c r="N58" s="177"/>
      <c r="O58" s="177"/>
      <c r="P58" s="177"/>
      <c r="Q58" s="177"/>
      <c r="R58" s="177"/>
      <c r="S58" s="177"/>
      <c r="T58" s="177"/>
      <c r="U58" s="177"/>
      <c r="V58" s="177"/>
      <c r="W58" s="497"/>
      <c r="X58" s="497"/>
      <c r="Y58" s="346"/>
    </row>
    <row r="59" spans="1:25">
      <c r="A59" s="177"/>
      <c r="B59" s="177"/>
      <c r="C59" s="177"/>
      <c r="D59" s="177"/>
      <c r="E59" s="177"/>
      <c r="F59" s="177"/>
      <c r="G59" s="177"/>
      <c r="H59" s="177"/>
      <c r="I59" s="177"/>
      <c r="J59" s="177"/>
      <c r="K59" s="177"/>
      <c r="L59" s="177"/>
      <c r="M59" s="177"/>
      <c r="N59" s="177"/>
      <c r="O59" s="177"/>
      <c r="P59" s="177"/>
      <c r="Q59" s="177"/>
      <c r="R59" s="177"/>
      <c r="S59" s="177"/>
      <c r="T59" s="177"/>
      <c r="U59" s="177"/>
      <c r="V59" s="177"/>
      <c r="W59" s="497"/>
      <c r="X59" s="497"/>
      <c r="Y59" s="346"/>
    </row>
    <row r="60" spans="1:25">
      <c r="A60" s="177"/>
      <c r="B60" s="177"/>
      <c r="C60" s="177"/>
      <c r="D60" s="177"/>
      <c r="E60" s="177"/>
      <c r="F60" s="177"/>
      <c r="G60" s="177"/>
      <c r="H60" s="177"/>
      <c r="I60" s="177"/>
      <c r="J60" s="177"/>
      <c r="K60" s="177"/>
      <c r="L60" s="177"/>
      <c r="M60" s="177"/>
      <c r="N60" s="177"/>
      <c r="O60" s="177"/>
      <c r="P60" s="177"/>
      <c r="Q60" s="177"/>
      <c r="R60" s="177"/>
      <c r="S60" s="177"/>
      <c r="T60" s="177"/>
      <c r="U60" s="177"/>
      <c r="V60" s="177"/>
      <c r="W60" s="497"/>
      <c r="X60" s="497"/>
      <c r="Y60" s="346"/>
    </row>
    <row r="61" spans="1:25">
      <c r="A61" s="177"/>
      <c r="B61" s="177"/>
      <c r="C61" s="177"/>
      <c r="D61" s="177"/>
      <c r="E61" s="177"/>
      <c r="F61" s="177"/>
      <c r="G61" s="177"/>
      <c r="H61" s="177"/>
      <c r="I61" s="177"/>
      <c r="J61" s="177"/>
      <c r="K61" s="177"/>
      <c r="L61" s="177"/>
      <c r="M61" s="177"/>
      <c r="N61" s="177"/>
      <c r="O61" s="177"/>
      <c r="P61" s="177"/>
      <c r="Q61" s="177"/>
      <c r="R61" s="177"/>
      <c r="S61" s="177"/>
      <c r="T61" s="177"/>
      <c r="U61" s="177"/>
      <c r="V61" s="177"/>
      <c r="W61" s="497"/>
      <c r="X61" s="497"/>
      <c r="Y61" s="346"/>
    </row>
    <row r="62" spans="1:25">
      <c r="A62" s="177"/>
      <c r="B62" s="177"/>
      <c r="C62" s="177"/>
      <c r="D62" s="177"/>
      <c r="E62" s="177"/>
      <c r="F62" s="177"/>
      <c r="G62" s="177"/>
      <c r="H62" s="177"/>
      <c r="I62" s="177"/>
      <c r="J62" s="177"/>
      <c r="K62" s="177"/>
      <c r="L62" s="177"/>
      <c r="M62" s="177"/>
      <c r="N62" s="177"/>
      <c r="O62" s="177"/>
      <c r="P62" s="177"/>
      <c r="Q62" s="177"/>
      <c r="R62" s="177"/>
      <c r="S62" s="177"/>
      <c r="T62" s="177"/>
      <c r="U62" s="177"/>
      <c r="V62" s="177"/>
      <c r="W62" s="497"/>
      <c r="X62" s="497"/>
      <c r="Y62" s="346"/>
    </row>
    <row r="63" spans="1:25">
      <c r="A63" s="177"/>
      <c r="B63" s="177"/>
      <c r="C63" s="177"/>
      <c r="D63" s="177"/>
      <c r="E63" s="177"/>
      <c r="F63" s="177"/>
      <c r="G63" s="177"/>
      <c r="H63" s="177"/>
      <c r="I63" s="177"/>
      <c r="J63" s="177"/>
      <c r="K63" s="177"/>
      <c r="L63" s="177"/>
      <c r="M63" s="177"/>
      <c r="N63" s="177"/>
      <c r="O63" s="177"/>
      <c r="P63" s="177"/>
      <c r="Q63" s="177"/>
      <c r="R63" s="177"/>
      <c r="S63" s="177"/>
      <c r="T63" s="177"/>
      <c r="U63" s="177"/>
      <c r="V63" s="177"/>
      <c r="W63" s="497"/>
      <c r="X63" s="497"/>
      <c r="Y63" s="346"/>
    </row>
    <row r="64" spans="1:25">
      <c r="A64" s="177"/>
      <c r="B64" s="177"/>
      <c r="C64" s="177"/>
      <c r="D64" s="177"/>
      <c r="E64" s="177"/>
      <c r="F64" s="177"/>
      <c r="G64" s="177"/>
      <c r="H64" s="177"/>
      <c r="I64" s="177"/>
      <c r="J64" s="177"/>
      <c r="K64" s="177"/>
      <c r="L64" s="177"/>
      <c r="M64" s="177"/>
      <c r="N64" s="177"/>
      <c r="O64" s="177"/>
      <c r="P64" s="177"/>
      <c r="Q64" s="177"/>
      <c r="R64" s="177"/>
      <c r="S64" s="177"/>
      <c r="T64" s="177"/>
      <c r="U64" s="177"/>
      <c r="V64" s="177"/>
      <c r="W64" s="497"/>
      <c r="X64" s="497"/>
      <c r="Y64" s="346"/>
    </row>
    <row r="65" spans="1:25">
      <c r="A65" s="177"/>
      <c r="B65" s="177"/>
      <c r="C65" s="177"/>
      <c r="D65" s="177"/>
      <c r="E65" s="177"/>
      <c r="F65" s="177"/>
      <c r="G65" s="177"/>
      <c r="H65" s="177"/>
      <c r="I65" s="177"/>
      <c r="J65" s="177"/>
      <c r="K65" s="177"/>
      <c r="L65" s="177"/>
      <c r="M65" s="177"/>
      <c r="N65" s="177"/>
      <c r="O65" s="177"/>
      <c r="P65" s="177"/>
      <c r="Q65" s="177"/>
      <c r="R65" s="177"/>
      <c r="S65" s="177"/>
      <c r="T65" s="177"/>
      <c r="U65" s="177"/>
      <c r="V65" s="177"/>
      <c r="W65" s="497"/>
      <c r="X65" s="497"/>
      <c r="Y65" s="346"/>
    </row>
    <row r="66" spans="1:25">
      <c r="A66" s="177"/>
      <c r="B66" s="177"/>
      <c r="C66" s="177"/>
      <c r="D66" s="177"/>
      <c r="E66" s="177"/>
      <c r="F66" s="177"/>
      <c r="G66" s="177"/>
      <c r="H66" s="177"/>
      <c r="I66" s="177"/>
      <c r="J66" s="177"/>
      <c r="K66" s="177"/>
      <c r="L66" s="177"/>
      <c r="M66" s="177"/>
      <c r="N66" s="177"/>
      <c r="O66" s="177"/>
      <c r="P66" s="177"/>
      <c r="Q66" s="177"/>
      <c r="R66" s="177"/>
      <c r="S66" s="177"/>
      <c r="T66" s="177"/>
      <c r="U66" s="177"/>
      <c r="V66" s="177"/>
      <c r="W66" s="497"/>
      <c r="X66" s="497"/>
      <c r="Y66" s="346"/>
    </row>
    <row r="67" spans="1:25">
      <c r="A67" s="177"/>
      <c r="B67" s="177"/>
      <c r="C67" s="177"/>
      <c r="D67" s="177"/>
      <c r="E67" s="177"/>
      <c r="F67" s="177"/>
      <c r="G67" s="177"/>
      <c r="H67" s="177"/>
      <c r="I67" s="177"/>
      <c r="J67" s="177"/>
      <c r="K67" s="177"/>
      <c r="L67" s="177"/>
      <c r="M67" s="177"/>
      <c r="N67" s="177"/>
      <c r="O67" s="177"/>
      <c r="P67" s="177"/>
      <c r="Q67" s="177"/>
      <c r="R67" s="177"/>
      <c r="S67" s="177"/>
      <c r="T67" s="177"/>
      <c r="U67" s="177"/>
      <c r="V67" s="177"/>
      <c r="W67" s="497"/>
      <c r="X67" s="497"/>
      <c r="Y67" s="346"/>
    </row>
    <row r="68" spans="1:25">
      <c r="A68" s="177"/>
      <c r="B68" s="177"/>
      <c r="C68" s="177"/>
      <c r="D68" s="177"/>
      <c r="E68" s="177"/>
      <c r="F68" s="177"/>
      <c r="G68" s="177"/>
      <c r="H68" s="177"/>
      <c r="I68" s="177"/>
      <c r="J68" s="177"/>
      <c r="K68" s="177"/>
      <c r="L68" s="177"/>
      <c r="M68" s="177"/>
      <c r="N68" s="177"/>
      <c r="O68" s="177"/>
      <c r="P68" s="177"/>
      <c r="Q68" s="177"/>
      <c r="R68" s="177"/>
      <c r="S68" s="177"/>
      <c r="T68" s="177"/>
      <c r="U68" s="177"/>
      <c r="V68" s="177"/>
      <c r="W68" s="497"/>
      <c r="X68" s="497"/>
      <c r="Y68" s="346"/>
    </row>
    <row r="69" spans="1:25">
      <c r="A69" s="177"/>
      <c r="B69" s="177"/>
      <c r="C69" s="177"/>
      <c r="D69" s="177"/>
      <c r="E69" s="177"/>
      <c r="F69" s="177"/>
      <c r="G69" s="177"/>
      <c r="H69" s="177"/>
      <c r="I69" s="177"/>
      <c r="J69" s="177"/>
      <c r="K69" s="177"/>
      <c r="L69" s="177"/>
      <c r="M69" s="177"/>
      <c r="N69" s="177"/>
      <c r="O69" s="177"/>
      <c r="P69" s="177"/>
      <c r="Q69" s="177"/>
      <c r="R69" s="177"/>
      <c r="S69" s="177"/>
      <c r="T69" s="177"/>
      <c r="U69" s="177"/>
      <c r="V69" s="177"/>
      <c r="W69" s="497"/>
      <c r="X69" s="497"/>
      <c r="Y69" s="346"/>
    </row>
    <row r="70" spans="1:25">
      <c r="A70" s="177"/>
      <c r="B70" s="177"/>
      <c r="C70" s="177"/>
      <c r="D70" s="177"/>
      <c r="E70" s="177"/>
      <c r="F70" s="177"/>
      <c r="G70" s="177"/>
      <c r="H70" s="177"/>
      <c r="I70" s="177"/>
      <c r="J70" s="177"/>
      <c r="K70" s="177"/>
      <c r="L70" s="177"/>
      <c r="M70" s="177"/>
      <c r="N70" s="177"/>
      <c r="O70" s="177"/>
      <c r="P70" s="177"/>
      <c r="Q70" s="177"/>
      <c r="R70" s="177"/>
      <c r="S70" s="177"/>
      <c r="T70" s="177"/>
      <c r="U70" s="177"/>
      <c r="V70" s="177"/>
      <c r="W70" s="497"/>
      <c r="X70" s="497"/>
      <c r="Y70" s="346"/>
    </row>
    <row r="71" spans="1:25">
      <c r="A71" s="177"/>
      <c r="B71" s="177"/>
      <c r="C71" s="177"/>
      <c r="D71" s="177"/>
      <c r="E71" s="177"/>
      <c r="F71" s="177"/>
      <c r="G71" s="177"/>
      <c r="H71" s="177"/>
      <c r="I71" s="177"/>
      <c r="J71" s="177"/>
      <c r="K71" s="177"/>
      <c r="L71" s="177"/>
      <c r="M71" s="177"/>
      <c r="N71" s="177"/>
      <c r="O71" s="177"/>
      <c r="P71" s="177"/>
      <c r="Q71" s="177"/>
      <c r="R71" s="177"/>
      <c r="S71" s="177"/>
      <c r="T71" s="177"/>
      <c r="U71" s="177"/>
      <c r="V71" s="177"/>
      <c r="W71" s="497"/>
      <c r="X71" s="497"/>
      <c r="Y71" s="346"/>
    </row>
    <row r="72" spans="1:25">
      <c r="A72" s="177"/>
      <c r="B72" s="177"/>
      <c r="C72" s="177"/>
      <c r="D72" s="177"/>
      <c r="E72" s="177"/>
      <c r="F72" s="177"/>
      <c r="G72" s="177"/>
      <c r="H72" s="177"/>
      <c r="I72" s="177"/>
      <c r="J72" s="177"/>
      <c r="K72" s="177"/>
      <c r="L72" s="177"/>
      <c r="M72" s="177"/>
      <c r="N72" s="177"/>
      <c r="O72" s="177"/>
      <c r="P72" s="177"/>
      <c r="Q72" s="177"/>
      <c r="R72" s="177"/>
      <c r="S72" s="177"/>
      <c r="T72" s="177"/>
      <c r="U72" s="177"/>
      <c r="V72" s="177"/>
      <c r="W72" s="497"/>
      <c r="X72" s="497"/>
      <c r="Y72" s="346"/>
    </row>
    <row r="73" spans="1:25">
      <c r="A73" s="177"/>
      <c r="B73" s="177"/>
      <c r="C73" s="177"/>
      <c r="D73" s="177"/>
      <c r="E73" s="177"/>
      <c r="F73" s="177"/>
      <c r="G73" s="177"/>
      <c r="H73" s="177"/>
      <c r="I73" s="177"/>
      <c r="J73" s="177"/>
      <c r="K73" s="177"/>
      <c r="L73" s="177"/>
      <c r="M73" s="177"/>
      <c r="N73" s="177"/>
      <c r="O73" s="177"/>
      <c r="P73" s="177"/>
      <c r="Q73" s="177"/>
      <c r="R73" s="177"/>
      <c r="S73" s="177"/>
      <c r="T73" s="177"/>
      <c r="U73" s="177"/>
      <c r="V73" s="177"/>
      <c r="W73" s="497"/>
      <c r="X73" s="497"/>
      <c r="Y73" s="346"/>
    </row>
    <row r="74" spans="1:25">
      <c r="A74" s="177"/>
      <c r="B74" s="177"/>
      <c r="C74" s="177"/>
      <c r="D74" s="177"/>
      <c r="E74" s="177"/>
      <c r="F74" s="177"/>
      <c r="G74" s="177"/>
      <c r="H74" s="177"/>
      <c r="I74" s="177"/>
      <c r="J74" s="177"/>
      <c r="K74" s="177"/>
      <c r="L74" s="177"/>
      <c r="M74" s="177"/>
      <c r="N74" s="177"/>
      <c r="O74" s="177"/>
      <c r="P74" s="177"/>
      <c r="Q74" s="177"/>
      <c r="R74" s="177"/>
      <c r="S74" s="177"/>
      <c r="T74" s="177"/>
      <c r="U74" s="177"/>
      <c r="V74" s="177"/>
      <c r="W74" s="497"/>
      <c r="X74" s="497"/>
      <c r="Y74" s="346"/>
    </row>
    <row r="75" spans="1:25">
      <c r="A75" s="177"/>
      <c r="B75" s="177"/>
      <c r="C75" s="177"/>
      <c r="D75" s="177"/>
      <c r="E75" s="177"/>
      <c r="F75" s="177"/>
      <c r="G75" s="177"/>
      <c r="H75" s="177"/>
      <c r="I75" s="177"/>
      <c r="J75" s="177"/>
      <c r="K75" s="177"/>
      <c r="L75" s="177"/>
      <c r="M75" s="177"/>
      <c r="N75" s="177"/>
      <c r="O75" s="177"/>
      <c r="P75" s="177"/>
      <c r="Q75" s="177"/>
      <c r="R75" s="177"/>
      <c r="S75" s="177"/>
      <c r="T75" s="177"/>
      <c r="U75" s="177"/>
      <c r="V75" s="177"/>
      <c r="W75" s="497"/>
      <c r="X75" s="497"/>
      <c r="Y75" s="346"/>
    </row>
    <row r="76" spans="1:25">
      <c r="A76" s="177"/>
      <c r="B76" s="177"/>
      <c r="C76" s="177"/>
      <c r="D76" s="177"/>
      <c r="E76" s="177"/>
      <c r="F76" s="177"/>
      <c r="G76" s="177"/>
      <c r="H76" s="177"/>
      <c r="I76" s="177"/>
      <c r="J76" s="177"/>
      <c r="K76" s="177"/>
      <c r="L76" s="177"/>
      <c r="M76" s="177"/>
      <c r="N76" s="177"/>
      <c r="O76" s="177"/>
      <c r="P76" s="177"/>
      <c r="Q76" s="177"/>
      <c r="R76" s="177"/>
      <c r="S76" s="177"/>
      <c r="T76" s="177"/>
      <c r="U76" s="177"/>
      <c r="V76" s="177"/>
      <c r="W76" s="497"/>
      <c r="X76" s="497"/>
      <c r="Y76" s="346"/>
    </row>
    <row r="77" spans="1:25">
      <c r="A77" s="177"/>
      <c r="B77" s="177"/>
      <c r="C77" s="177"/>
      <c r="D77" s="177"/>
      <c r="E77" s="177"/>
      <c r="F77" s="177"/>
      <c r="G77" s="177"/>
      <c r="H77" s="177"/>
      <c r="I77" s="177"/>
      <c r="J77" s="177"/>
      <c r="K77" s="177"/>
      <c r="L77" s="177"/>
      <c r="M77" s="177"/>
      <c r="N77" s="177"/>
      <c r="O77" s="177"/>
      <c r="P77" s="177"/>
      <c r="Q77" s="177"/>
      <c r="R77" s="177"/>
      <c r="S77" s="177"/>
      <c r="T77" s="177"/>
      <c r="U77" s="177"/>
      <c r="V77" s="177"/>
      <c r="W77" s="497"/>
      <c r="X77" s="497"/>
      <c r="Y77" s="346"/>
    </row>
    <row r="78" spans="1:25">
      <c r="A78" s="177"/>
      <c r="B78" s="177"/>
      <c r="C78" s="177"/>
      <c r="D78" s="177"/>
      <c r="E78" s="177"/>
      <c r="F78" s="177"/>
      <c r="G78" s="177"/>
      <c r="H78" s="177"/>
      <c r="I78" s="177"/>
      <c r="J78" s="177"/>
      <c r="K78" s="177"/>
      <c r="L78" s="177"/>
      <c r="M78" s="177"/>
      <c r="N78" s="177"/>
      <c r="O78" s="177"/>
      <c r="P78" s="177"/>
      <c r="Q78" s="177"/>
      <c r="R78" s="177"/>
      <c r="S78" s="177"/>
      <c r="T78" s="177"/>
      <c r="U78" s="177"/>
      <c r="V78" s="177"/>
      <c r="W78" s="497"/>
      <c r="X78" s="497"/>
      <c r="Y78" s="346"/>
    </row>
    <row r="79" spans="1:25">
      <c r="A79" s="177"/>
      <c r="B79" s="177"/>
      <c r="C79" s="177"/>
      <c r="D79" s="177"/>
      <c r="E79" s="177"/>
      <c r="F79" s="177"/>
      <c r="G79" s="177"/>
      <c r="H79" s="177"/>
      <c r="I79" s="177"/>
      <c r="J79" s="177"/>
      <c r="K79" s="177"/>
      <c r="L79" s="177"/>
      <c r="M79" s="177"/>
      <c r="N79" s="177"/>
      <c r="O79" s="177"/>
      <c r="P79" s="177"/>
      <c r="Q79" s="177"/>
      <c r="R79" s="177"/>
      <c r="S79" s="177"/>
      <c r="T79" s="177"/>
      <c r="U79" s="177"/>
      <c r="V79" s="177"/>
      <c r="W79" s="497"/>
      <c r="X79" s="497"/>
      <c r="Y79" s="346"/>
    </row>
    <row r="80" spans="1:25">
      <c r="A80" s="177"/>
      <c r="B80" s="177"/>
      <c r="C80" s="177"/>
      <c r="D80" s="177"/>
      <c r="E80" s="177"/>
      <c r="F80" s="177"/>
      <c r="G80" s="177"/>
      <c r="H80" s="177"/>
      <c r="I80" s="177"/>
      <c r="J80" s="177"/>
      <c r="K80" s="177"/>
      <c r="L80" s="177"/>
      <c r="M80" s="177"/>
      <c r="N80" s="177"/>
      <c r="O80" s="177"/>
      <c r="P80" s="177"/>
      <c r="Q80" s="177"/>
      <c r="R80" s="177"/>
      <c r="S80" s="177"/>
      <c r="T80" s="177"/>
      <c r="U80" s="177"/>
      <c r="V80" s="177"/>
      <c r="W80" s="497"/>
      <c r="X80" s="497"/>
      <c r="Y80" s="346"/>
    </row>
    <row r="81" spans="1:25">
      <c r="A81" s="177"/>
      <c r="B81" s="177"/>
      <c r="C81" s="177"/>
      <c r="D81" s="177"/>
      <c r="E81" s="177"/>
      <c r="F81" s="177"/>
      <c r="G81" s="177"/>
      <c r="H81" s="177"/>
      <c r="I81" s="177"/>
      <c r="J81" s="177"/>
      <c r="K81" s="177"/>
      <c r="L81" s="177"/>
      <c r="M81" s="177"/>
      <c r="N81" s="177"/>
      <c r="O81" s="177"/>
      <c r="P81" s="177"/>
      <c r="Q81" s="177"/>
      <c r="R81" s="177"/>
      <c r="S81" s="177"/>
      <c r="T81" s="177"/>
      <c r="U81" s="177"/>
      <c r="V81" s="177"/>
      <c r="W81" s="497"/>
      <c r="X81" s="497"/>
      <c r="Y81" s="346"/>
    </row>
    <row r="82" spans="1:25">
      <c r="A82" s="177"/>
      <c r="B82" s="177"/>
      <c r="C82" s="177"/>
      <c r="D82" s="177"/>
      <c r="E82" s="177"/>
      <c r="F82" s="177"/>
      <c r="G82" s="177"/>
      <c r="H82" s="177"/>
      <c r="I82" s="177"/>
      <c r="J82" s="177"/>
      <c r="K82" s="177"/>
      <c r="L82" s="177"/>
      <c r="M82" s="177"/>
      <c r="N82" s="177"/>
      <c r="O82" s="177"/>
      <c r="P82" s="177"/>
      <c r="Q82" s="177"/>
      <c r="R82" s="177"/>
      <c r="S82" s="177"/>
      <c r="T82" s="177"/>
      <c r="U82" s="177"/>
      <c r="V82" s="177"/>
      <c r="W82" s="497"/>
      <c r="X82" s="497"/>
      <c r="Y82" s="346"/>
    </row>
    <row r="83" spans="1:25">
      <c r="A83" s="177"/>
      <c r="B83" s="177"/>
      <c r="C83" s="177"/>
      <c r="D83" s="177"/>
      <c r="E83" s="177"/>
      <c r="F83" s="177"/>
      <c r="G83" s="177"/>
      <c r="H83" s="177"/>
      <c r="I83" s="177"/>
      <c r="J83" s="177"/>
      <c r="K83" s="177"/>
      <c r="L83" s="177"/>
      <c r="M83" s="177"/>
      <c r="N83" s="177"/>
      <c r="O83" s="177"/>
      <c r="P83" s="177"/>
      <c r="Q83" s="177"/>
      <c r="R83" s="177"/>
      <c r="S83" s="177"/>
      <c r="T83" s="177"/>
      <c r="U83" s="177"/>
      <c r="V83" s="177"/>
      <c r="W83" s="497"/>
      <c r="X83" s="497"/>
      <c r="Y83" s="346"/>
    </row>
    <row r="84" spans="1:25">
      <c r="A84" s="177"/>
      <c r="B84" s="177"/>
      <c r="C84" s="177"/>
      <c r="D84" s="177"/>
      <c r="E84" s="177"/>
      <c r="F84" s="177"/>
      <c r="G84" s="177"/>
      <c r="H84" s="177"/>
      <c r="I84" s="177"/>
      <c r="J84" s="177"/>
      <c r="K84" s="177"/>
      <c r="L84" s="177"/>
      <c r="M84" s="177"/>
      <c r="N84" s="177"/>
      <c r="O84" s="177"/>
      <c r="P84" s="177"/>
      <c r="Q84" s="177"/>
      <c r="R84" s="177"/>
      <c r="S84" s="177"/>
      <c r="T84" s="177"/>
      <c r="U84" s="177"/>
      <c r="V84" s="177"/>
      <c r="W84" s="497"/>
      <c r="X84" s="497"/>
      <c r="Y84" s="346"/>
    </row>
    <row r="85" spans="1:25">
      <c r="A85" s="177"/>
      <c r="B85" s="177"/>
      <c r="C85" s="177"/>
      <c r="D85" s="177"/>
      <c r="E85" s="177"/>
      <c r="F85" s="177"/>
      <c r="G85" s="177"/>
      <c r="H85" s="177"/>
      <c r="I85" s="177"/>
      <c r="J85" s="177"/>
      <c r="K85" s="177"/>
      <c r="L85" s="177"/>
      <c r="M85" s="177"/>
      <c r="N85" s="177"/>
      <c r="O85" s="177"/>
      <c r="P85" s="177"/>
      <c r="Q85" s="177"/>
      <c r="R85" s="177"/>
      <c r="S85" s="177"/>
      <c r="T85" s="177"/>
      <c r="U85" s="177"/>
      <c r="V85" s="177"/>
      <c r="W85" s="497"/>
      <c r="X85" s="497"/>
      <c r="Y85" s="346"/>
    </row>
    <row r="86" spans="1:25">
      <c r="A86" s="177"/>
      <c r="B86" s="177"/>
      <c r="C86" s="177"/>
      <c r="D86" s="177"/>
      <c r="E86" s="177"/>
      <c r="F86" s="177"/>
      <c r="G86" s="177"/>
      <c r="H86" s="177"/>
      <c r="I86" s="177"/>
      <c r="J86" s="177"/>
      <c r="K86" s="177"/>
      <c r="L86" s="177"/>
      <c r="M86" s="177"/>
      <c r="N86" s="177"/>
      <c r="O86" s="177"/>
      <c r="P86" s="177"/>
      <c r="Q86" s="177"/>
      <c r="R86" s="177"/>
      <c r="S86" s="177"/>
      <c r="T86" s="177"/>
      <c r="U86" s="177"/>
      <c r="V86" s="177"/>
      <c r="W86" s="497"/>
      <c r="X86" s="497"/>
      <c r="Y86" s="346"/>
    </row>
    <row r="87" spans="1:25">
      <c r="A87" s="177"/>
      <c r="B87" s="177"/>
      <c r="C87" s="177"/>
      <c r="D87" s="177"/>
      <c r="E87" s="177"/>
      <c r="F87" s="177"/>
      <c r="G87" s="177"/>
      <c r="H87" s="177"/>
      <c r="I87" s="177"/>
      <c r="J87" s="177"/>
      <c r="K87" s="177"/>
      <c r="L87" s="177"/>
      <c r="M87" s="177"/>
      <c r="N87" s="177"/>
      <c r="O87" s="177"/>
      <c r="P87" s="177"/>
      <c r="Q87" s="177"/>
      <c r="R87" s="177"/>
      <c r="S87" s="177"/>
      <c r="T87" s="177"/>
      <c r="U87" s="177"/>
      <c r="V87" s="177"/>
      <c r="W87" s="497"/>
      <c r="X87" s="497"/>
      <c r="Y87" s="346"/>
    </row>
    <row r="88" spans="1:25">
      <c r="A88" s="177"/>
      <c r="B88" s="177"/>
      <c r="C88" s="177"/>
      <c r="D88" s="177"/>
      <c r="E88" s="177"/>
      <c r="F88" s="177"/>
      <c r="G88" s="177"/>
      <c r="H88" s="177"/>
      <c r="I88" s="177"/>
      <c r="J88" s="177"/>
      <c r="K88" s="177"/>
      <c r="L88" s="177"/>
      <c r="M88" s="177"/>
      <c r="N88" s="177"/>
      <c r="O88" s="177"/>
      <c r="P88" s="177"/>
      <c r="Q88" s="177"/>
      <c r="R88" s="177"/>
      <c r="S88" s="177"/>
      <c r="T88" s="177"/>
      <c r="U88" s="177"/>
      <c r="V88" s="177"/>
      <c r="W88" s="497"/>
      <c r="X88" s="497"/>
      <c r="Y88" s="346"/>
    </row>
    <row r="89" spans="1:25">
      <c r="A89" s="177"/>
      <c r="B89" s="177"/>
      <c r="C89" s="177"/>
      <c r="D89" s="177"/>
      <c r="E89" s="177"/>
      <c r="F89" s="177"/>
      <c r="G89" s="177"/>
      <c r="H89" s="177"/>
      <c r="I89" s="177"/>
      <c r="J89" s="177"/>
      <c r="K89" s="177"/>
      <c r="L89" s="177"/>
      <c r="M89" s="177"/>
      <c r="N89" s="177"/>
      <c r="O89" s="177"/>
      <c r="P89" s="177"/>
      <c r="Q89" s="177"/>
      <c r="R89" s="177"/>
      <c r="S89" s="177"/>
      <c r="T89" s="177"/>
      <c r="U89" s="177"/>
      <c r="V89" s="177"/>
      <c r="W89" s="497"/>
      <c r="X89" s="497"/>
      <c r="Y89" s="346"/>
    </row>
    <row r="90" spans="1:25">
      <c r="A90" s="177"/>
      <c r="B90" s="177"/>
      <c r="C90" s="177"/>
      <c r="D90" s="177"/>
      <c r="E90" s="177"/>
      <c r="F90" s="177"/>
      <c r="G90" s="177"/>
      <c r="H90" s="177"/>
      <c r="I90" s="177"/>
      <c r="J90" s="177"/>
      <c r="K90" s="177"/>
      <c r="L90" s="177"/>
      <c r="M90" s="177"/>
      <c r="N90" s="177"/>
      <c r="O90" s="177"/>
      <c r="P90" s="177"/>
      <c r="Q90" s="177"/>
      <c r="R90" s="177"/>
      <c r="S90" s="177"/>
      <c r="T90" s="177"/>
      <c r="U90" s="177"/>
      <c r="V90" s="177"/>
      <c r="W90" s="497"/>
      <c r="X90" s="497"/>
      <c r="Y90" s="346"/>
    </row>
    <row r="91" spans="1:25">
      <c r="A91" s="177"/>
      <c r="B91" s="177"/>
      <c r="C91" s="177"/>
      <c r="D91" s="177"/>
      <c r="E91" s="177"/>
      <c r="F91" s="177"/>
      <c r="G91" s="177"/>
      <c r="H91" s="177"/>
      <c r="I91" s="177"/>
      <c r="J91" s="177"/>
      <c r="K91" s="177"/>
      <c r="L91" s="177"/>
      <c r="M91" s="177"/>
      <c r="N91" s="177"/>
      <c r="O91" s="177"/>
      <c r="P91" s="177"/>
      <c r="Q91" s="177"/>
      <c r="R91" s="177"/>
      <c r="S91" s="177"/>
      <c r="T91" s="177"/>
      <c r="U91" s="177"/>
      <c r="V91" s="177"/>
      <c r="W91" s="497"/>
      <c r="X91" s="497"/>
      <c r="Y91" s="346"/>
    </row>
    <row r="92" spans="1:25">
      <c r="A92" s="177"/>
      <c r="B92" s="177"/>
      <c r="C92" s="177"/>
      <c r="D92" s="177"/>
      <c r="E92" s="177"/>
      <c r="F92" s="177"/>
      <c r="G92" s="177"/>
      <c r="H92" s="177"/>
      <c r="I92" s="177"/>
      <c r="J92" s="177"/>
      <c r="K92" s="177"/>
      <c r="L92" s="177"/>
      <c r="M92" s="177"/>
      <c r="N92" s="177"/>
      <c r="O92" s="177"/>
      <c r="P92" s="177"/>
      <c r="Q92" s="177"/>
      <c r="R92" s="177"/>
      <c r="S92" s="177"/>
      <c r="T92" s="177"/>
      <c r="U92" s="177"/>
      <c r="V92" s="177"/>
      <c r="W92" s="497"/>
      <c r="X92" s="497"/>
      <c r="Y92" s="346"/>
    </row>
    <row r="93" spans="1:25">
      <c r="A93" s="177"/>
      <c r="B93" s="177"/>
      <c r="C93" s="177"/>
      <c r="D93" s="177"/>
      <c r="E93" s="177"/>
      <c r="F93" s="177"/>
      <c r="G93" s="177"/>
      <c r="H93" s="177"/>
      <c r="I93" s="177"/>
      <c r="J93" s="177"/>
      <c r="K93" s="177"/>
      <c r="L93" s="177"/>
      <c r="M93" s="177"/>
      <c r="N93" s="177"/>
      <c r="O93" s="177"/>
      <c r="P93" s="177"/>
      <c r="Q93" s="177"/>
      <c r="R93" s="177"/>
      <c r="S93" s="177"/>
      <c r="T93" s="177"/>
      <c r="U93" s="177"/>
      <c r="V93" s="177"/>
      <c r="W93" s="497"/>
      <c r="X93" s="497"/>
      <c r="Y93" s="346"/>
    </row>
    <row r="94" spans="1:25">
      <c r="A94" s="177"/>
      <c r="B94" s="177"/>
      <c r="C94" s="177"/>
      <c r="D94" s="177"/>
      <c r="E94" s="177"/>
      <c r="F94" s="177"/>
      <c r="G94" s="177"/>
      <c r="H94" s="177"/>
      <c r="I94" s="177"/>
      <c r="J94" s="177"/>
      <c r="K94" s="177"/>
      <c r="L94" s="177"/>
      <c r="M94" s="177"/>
      <c r="N94" s="177"/>
      <c r="O94" s="177"/>
      <c r="P94" s="177"/>
      <c r="Q94" s="177"/>
      <c r="R94" s="177"/>
      <c r="S94" s="177"/>
      <c r="T94" s="177"/>
      <c r="U94" s="177"/>
      <c r="V94" s="177"/>
      <c r="W94" s="497"/>
      <c r="X94" s="497"/>
      <c r="Y94" s="346"/>
    </row>
    <row r="95" spans="1:25">
      <c r="A95" s="177"/>
      <c r="B95" s="177"/>
      <c r="C95" s="177"/>
      <c r="D95" s="177"/>
      <c r="E95" s="177"/>
      <c r="F95" s="177"/>
      <c r="G95" s="177"/>
      <c r="H95" s="177"/>
      <c r="I95" s="177"/>
      <c r="J95" s="177"/>
      <c r="K95" s="177"/>
      <c r="L95" s="177"/>
      <c r="M95" s="177"/>
      <c r="N95" s="177"/>
      <c r="O95" s="177"/>
      <c r="P95" s="177"/>
      <c r="Q95" s="177"/>
      <c r="R95" s="177"/>
      <c r="S95" s="177"/>
      <c r="T95" s="177"/>
      <c r="U95" s="177"/>
      <c r="V95" s="177"/>
      <c r="W95" s="497"/>
      <c r="X95" s="497"/>
      <c r="Y95" s="346"/>
    </row>
    <row r="96" spans="1:25">
      <c r="A96" s="177"/>
      <c r="B96" s="177"/>
      <c r="C96" s="177"/>
      <c r="D96" s="177"/>
      <c r="E96" s="177"/>
      <c r="F96" s="177"/>
      <c r="G96" s="177"/>
      <c r="H96" s="177"/>
      <c r="I96" s="177"/>
      <c r="J96" s="177"/>
      <c r="K96" s="177"/>
      <c r="L96" s="177"/>
      <c r="M96" s="177"/>
      <c r="N96" s="177"/>
      <c r="O96" s="177"/>
      <c r="P96" s="177"/>
      <c r="Q96" s="177"/>
      <c r="R96" s="177"/>
      <c r="S96" s="177"/>
      <c r="T96" s="177"/>
      <c r="U96" s="177"/>
      <c r="V96" s="177"/>
      <c r="W96" s="497"/>
      <c r="X96" s="497"/>
      <c r="Y96" s="346"/>
    </row>
    <row r="97" spans="1:25">
      <c r="A97" s="177"/>
      <c r="B97" s="177"/>
      <c r="C97" s="177"/>
      <c r="D97" s="177"/>
      <c r="E97" s="177"/>
      <c r="F97" s="177"/>
      <c r="G97" s="177"/>
      <c r="H97" s="177"/>
      <c r="I97" s="177"/>
      <c r="J97" s="177"/>
      <c r="K97" s="177"/>
      <c r="L97" s="177"/>
      <c r="M97" s="177"/>
      <c r="N97" s="177"/>
      <c r="O97" s="177"/>
      <c r="P97" s="177"/>
      <c r="Q97" s="177"/>
      <c r="R97" s="177"/>
      <c r="S97" s="177"/>
      <c r="T97" s="177"/>
      <c r="U97" s="177"/>
      <c r="V97" s="177"/>
      <c r="W97" s="497"/>
      <c r="X97" s="497"/>
      <c r="Y97" s="346"/>
    </row>
    <row r="98" spans="1:25">
      <c r="A98" s="177"/>
      <c r="B98" s="177"/>
      <c r="C98" s="177"/>
      <c r="D98" s="177"/>
      <c r="E98" s="177"/>
      <c r="F98" s="177"/>
      <c r="G98" s="177"/>
      <c r="H98" s="177"/>
      <c r="I98" s="177"/>
      <c r="J98" s="177"/>
      <c r="K98" s="177"/>
      <c r="L98" s="177"/>
      <c r="M98" s="177"/>
      <c r="N98" s="177"/>
      <c r="O98" s="177"/>
      <c r="P98" s="177"/>
      <c r="Q98" s="177"/>
      <c r="R98" s="177"/>
      <c r="S98" s="177"/>
      <c r="T98" s="177"/>
      <c r="U98" s="177"/>
      <c r="V98" s="177"/>
      <c r="W98" s="497"/>
      <c r="X98" s="497"/>
      <c r="Y98" s="346"/>
    </row>
    <row r="99" spans="1:25">
      <c r="A99" s="177"/>
      <c r="B99" s="177"/>
      <c r="C99" s="177"/>
      <c r="D99" s="177"/>
      <c r="E99" s="177"/>
      <c r="F99" s="177"/>
      <c r="G99" s="177"/>
      <c r="H99" s="177"/>
      <c r="I99" s="177"/>
      <c r="J99" s="177"/>
      <c r="K99" s="177"/>
      <c r="L99" s="177"/>
      <c r="M99" s="177"/>
      <c r="N99" s="177"/>
      <c r="O99" s="177"/>
      <c r="P99" s="177"/>
      <c r="Q99" s="177"/>
      <c r="R99" s="177"/>
      <c r="S99" s="177"/>
      <c r="T99" s="177"/>
      <c r="U99" s="177"/>
      <c r="V99" s="177"/>
      <c r="W99" s="497"/>
      <c r="X99" s="497"/>
      <c r="Y99" s="346"/>
    </row>
    <row r="100" spans="1:25">
      <c r="A100" s="177"/>
      <c r="B100" s="177"/>
      <c r="C100" s="177"/>
      <c r="D100" s="177"/>
      <c r="E100" s="177"/>
      <c r="F100" s="177"/>
      <c r="G100" s="177"/>
      <c r="H100" s="177"/>
      <c r="I100" s="177"/>
      <c r="J100" s="177"/>
      <c r="K100" s="177"/>
      <c r="L100" s="177"/>
      <c r="M100" s="177"/>
      <c r="N100" s="177"/>
      <c r="O100" s="177"/>
      <c r="P100" s="177"/>
      <c r="Q100" s="177"/>
      <c r="R100" s="177"/>
      <c r="S100" s="177"/>
      <c r="T100" s="177"/>
      <c r="U100" s="177"/>
      <c r="V100" s="177"/>
      <c r="W100" s="497"/>
      <c r="X100" s="497"/>
      <c r="Y100" s="346"/>
    </row>
    <row r="101" spans="1:25">
      <c r="A101" s="177"/>
      <c r="B101" s="177"/>
      <c r="C101" s="177"/>
      <c r="D101" s="177"/>
      <c r="E101" s="177"/>
      <c r="F101" s="177"/>
      <c r="G101" s="177"/>
      <c r="H101" s="177"/>
      <c r="I101" s="177"/>
      <c r="J101" s="177"/>
      <c r="K101" s="177"/>
      <c r="L101" s="177"/>
      <c r="M101" s="177"/>
      <c r="N101" s="177"/>
      <c r="O101" s="177"/>
      <c r="P101" s="177"/>
      <c r="Q101" s="177"/>
      <c r="R101" s="177"/>
      <c r="S101" s="177"/>
      <c r="T101" s="177"/>
      <c r="U101" s="177"/>
      <c r="V101" s="177"/>
      <c r="W101" s="497"/>
      <c r="X101" s="497"/>
      <c r="Y101" s="346"/>
    </row>
    <row r="102" spans="1:25">
      <c r="A102" s="177"/>
      <c r="B102" s="177"/>
      <c r="C102" s="177"/>
      <c r="D102" s="177"/>
      <c r="E102" s="177"/>
      <c r="F102" s="177"/>
      <c r="G102" s="177"/>
      <c r="H102" s="177"/>
      <c r="I102" s="177"/>
      <c r="J102" s="177"/>
      <c r="K102" s="177"/>
      <c r="L102" s="177"/>
      <c r="M102" s="177"/>
      <c r="N102" s="177"/>
      <c r="O102" s="177"/>
      <c r="P102" s="177"/>
      <c r="Q102" s="177"/>
      <c r="R102" s="177"/>
      <c r="S102" s="177"/>
      <c r="T102" s="177"/>
      <c r="U102" s="177"/>
      <c r="V102" s="177"/>
      <c r="W102" s="497"/>
      <c r="X102" s="497"/>
      <c r="Y102" s="346"/>
    </row>
    <row r="103" spans="1:25">
      <c r="A103" s="177"/>
      <c r="B103" s="177"/>
      <c r="C103" s="177"/>
      <c r="D103" s="177"/>
      <c r="E103" s="177"/>
      <c r="F103" s="177"/>
      <c r="G103" s="177"/>
      <c r="H103" s="177"/>
      <c r="I103" s="177"/>
      <c r="J103" s="177"/>
      <c r="K103" s="177"/>
      <c r="L103" s="177"/>
      <c r="M103" s="177"/>
      <c r="N103" s="177"/>
      <c r="O103" s="177"/>
      <c r="P103" s="177"/>
      <c r="Q103" s="177"/>
      <c r="R103" s="177"/>
      <c r="S103" s="177"/>
      <c r="T103" s="177"/>
      <c r="U103" s="177"/>
      <c r="V103" s="177"/>
      <c r="W103" s="497"/>
      <c r="X103" s="497"/>
      <c r="Y103" s="346"/>
    </row>
    <row r="104" spans="1:25">
      <c r="A104" s="177"/>
      <c r="B104" s="177"/>
      <c r="C104" s="177"/>
      <c r="D104" s="177"/>
      <c r="E104" s="177"/>
      <c r="F104" s="177"/>
      <c r="G104" s="177"/>
      <c r="H104" s="177"/>
      <c r="I104" s="177"/>
      <c r="J104" s="177"/>
      <c r="K104" s="177"/>
      <c r="L104" s="177"/>
      <c r="M104" s="177"/>
      <c r="N104" s="177"/>
      <c r="O104" s="177"/>
      <c r="P104" s="177"/>
      <c r="Q104" s="177"/>
      <c r="R104" s="177"/>
      <c r="S104" s="177"/>
      <c r="T104" s="177"/>
      <c r="U104" s="177"/>
      <c r="V104" s="177"/>
      <c r="W104" s="497"/>
      <c r="X104" s="497"/>
      <c r="Y104" s="346"/>
    </row>
    <row r="105" spans="1:25">
      <c r="A105" s="177"/>
      <c r="B105" s="177"/>
      <c r="C105" s="177"/>
      <c r="D105" s="177"/>
      <c r="E105" s="177"/>
      <c r="F105" s="177"/>
      <c r="G105" s="177"/>
      <c r="H105" s="177"/>
      <c r="I105" s="177"/>
      <c r="J105" s="177"/>
      <c r="K105" s="177"/>
      <c r="L105" s="177"/>
      <c r="M105" s="177"/>
      <c r="N105" s="177"/>
      <c r="O105" s="177"/>
      <c r="P105" s="177"/>
      <c r="Q105" s="177"/>
      <c r="R105" s="177"/>
      <c r="S105" s="177"/>
      <c r="T105" s="177"/>
      <c r="U105" s="177"/>
      <c r="V105" s="177"/>
      <c r="W105" s="497"/>
      <c r="X105" s="497"/>
      <c r="Y105" s="346"/>
    </row>
    <row r="106" spans="1:25">
      <c r="A106" s="177"/>
      <c r="B106" s="177"/>
      <c r="C106" s="177"/>
      <c r="D106" s="177"/>
      <c r="E106" s="177"/>
      <c r="F106" s="177"/>
      <c r="G106" s="177"/>
      <c r="H106" s="177"/>
      <c r="I106" s="177"/>
      <c r="J106" s="177"/>
      <c r="K106" s="177"/>
      <c r="L106" s="177"/>
      <c r="M106" s="177"/>
      <c r="N106" s="177"/>
      <c r="O106" s="177"/>
      <c r="P106" s="177"/>
      <c r="Q106" s="177"/>
      <c r="R106" s="177"/>
      <c r="S106" s="177"/>
      <c r="T106" s="177"/>
      <c r="U106" s="177"/>
      <c r="V106" s="177"/>
      <c r="W106" s="497"/>
      <c r="X106" s="497"/>
      <c r="Y106" s="346"/>
    </row>
    <row r="107" spans="1:25">
      <c r="A107" s="177"/>
      <c r="B107" s="177"/>
      <c r="C107" s="177"/>
      <c r="D107" s="177"/>
      <c r="E107" s="177"/>
      <c r="F107" s="177"/>
      <c r="G107" s="177"/>
      <c r="H107" s="177"/>
      <c r="I107" s="177"/>
      <c r="J107" s="177"/>
      <c r="K107" s="177"/>
      <c r="L107" s="177"/>
      <c r="M107" s="177"/>
      <c r="N107" s="177"/>
      <c r="O107" s="177"/>
      <c r="P107" s="177"/>
      <c r="Q107" s="177"/>
      <c r="R107" s="177"/>
      <c r="S107" s="177"/>
      <c r="T107" s="177"/>
      <c r="U107" s="177"/>
      <c r="V107" s="177"/>
      <c r="W107" s="497"/>
      <c r="X107" s="497"/>
      <c r="Y107" s="346"/>
    </row>
    <row r="108" spans="1:25">
      <c r="A108" s="177"/>
      <c r="B108" s="177"/>
      <c r="C108" s="177"/>
      <c r="D108" s="177"/>
      <c r="E108" s="177"/>
      <c r="F108" s="177"/>
      <c r="G108" s="177"/>
      <c r="H108" s="177"/>
      <c r="I108" s="177"/>
      <c r="J108" s="177"/>
      <c r="K108" s="177"/>
      <c r="L108" s="177"/>
      <c r="M108" s="177"/>
      <c r="N108" s="177"/>
      <c r="O108" s="177"/>
      <c r="P108" s="177"/>
      <c r="Q108" s="177"/>
      <c r="R108" s="177"/>
      <c r="S108" s="177"/>
      <c r="T108" s="177"/>
      <c r="U108" s="177"/>
      <c r="V108" s="177"/>
      <c r="W108" s="497"/>
      <c r="X108" s="497"/>
      <c r="Y108" s="346"/>
    </row>
    <row r="109" spans="1:25">
      <c r="A109" s="177"/>
      <c r="B109" s="177"/>
      <c r="C109" s="177"/>
      <c r="D109" s="177"/>
      <c r="E109" s="177"/>
      <c r="F109" s="177"/>
      <c r="G109" s="177"/>
      <c r="H109" s="177"/>
      <c r="I109" s="177"/>
      <c r="J109" s="177"/>
      <c r="K109" s="177"/>
      <c r="L109" s="177"/>
      <c r="M109" s="177"/>
      <c r="N109" s="177"/>
      <c r="O109" s="177"/>
      <c r="P109" s="177"/>
      <c r="Q109" s="177"/>
      <c r="R109" s="177"/>
      <c r="S109" s="177"/>
      <c r="T109" s="177"/>
      <c r="U109" s="177"/>
      <c r="V109" s="177"/>
      <c r="W109" s="497"/>
      <c r="X109" s="497"/>
      <c r="Y109" s="346"/>
    </row>
    <row r="110" spans="1:25">
      <c r="A110" s="177"/>
      <c r="B110" s="177"/>
      <c r="C110" s="177"/>
      <c r="D110" s="177"/>
      <c r="E110" s="177"/>
      <c r="F110" s="177"/>
      <c r="G110" s="177"/>
      <c r="H110" s="177"/>
      <c r="I110" s="177"/>
      <c r="J110" s="177"/>
      <c r="K110" s="177"/>
      <c r="L110" s="177"/>
      <c r="M110" s="177"/>
      <c r="N110" s="177"/>
      <c r="O110" s="177"/>
      <c r="P110" s="177"/>
      <c r="Q110" s="177"/>
      <c r="R110" s="177"/>
      <c r="S110" s="177"/>
      <c r="T110" s="177"/>
      <c r="U110" s="177"/>
      <c r="V110" s="177"/>
      <c r="W110" s="497"/>
      <c r="X110" s="497"/>
      <c r="Y110" s="346"/>
    </row>
    <row r="111" spans="1:25">
      <c r="A111" s="177"/>
      <c r="B111" s="177"/>
      <c r="C111" s="177"/>
      <c r="D111" s="177"/>
      <c r="E111" s="177"/>
      <c r="F111" s="177"/>
      <c r="G111" s="177"/>
      <c r="H111" s="177"/>
      <c r="I111" s="177"/>
      <c r="J111" s="177"/>
      <c r="K111" s="177"/>
      <c r="L111" s="177"/>
      <c r="M111" s="177"/>
      <c r="N111" s="177"/>
      <c r="O111" s="177"/>
      <c r="P111" s="177"/>
      <c r="Q111" s="177"/>
      <c r="R111" s="177"/>
      <c r="S111" s="177"/>
      <c r="T111" s="177"/>
      <c r="U111" s="177"/>
      <c r="V111" s="177"/>
      <c r="W111" s="497"/>
      <c r="X111" s="497"/>
      <c r="Y111" s="346"/>
    </row>
    <row r="112" spans="1:25">
      <c r="A112" s="177"/>
      <c r="B112" s="177"/>
      <c r="C112" s="177"/>
      <c r="D112" s="177"/>
      <c r="E112" s="177"/>
      <c r="F112" s="177"/>
      <c r="G112" s="177"/>
      <c r="H112" s="177"/>
      <c r="I112" s="177"/>
      <c r="J112" s="177"/>
      <c r="K112" s="177"/>
      <c r="L112" s="177"/>
      <c r="M112" s="177"/>
      <c r="N112" s="177"/>
      <c r="O112" s="177"/>
      <c r="P112" s="177"/>
      <c r="Q112" s="177"/>
      <c r="R112" s="177"/>
      <c r="S112" s="177"/>
      <c r="T112" s="177"/>
      <c r="U112" s="177"/>
      <c r="V112" s="177"/>
      <c r="W112" s="497"/>
      <c r="X112" s="497"/>
      <c r="Y112" s="346"/>
    </row>
    <row r="113" spans="1:25">
      <c r="A113" s="177"/>
      <c r="B113" s="177"/>
      <c r="C113" s="177"/>
      <c r="D113" s="177"/>
      <c r="E113" s="177"/>
      <c r="F113" s="177"/>
      <c r="G113" s="177"/>
      <c r="H113" s="177"/>
      <c r="I113" s="177"/>
      <c r="J113" s="177"/>
      <c r="K113" s="177"/>
      <c r="L113" s="177"/>
      <c r="M113" s="177"/>
      <c r="N113" s="177"/>
      <c r="O113" s="177"/>
      <c r="P113" s="177"/>
      <c r="Q113" s="177"/>
      <c r="R113" s="177"/>
      <c r="S113" s="177"/>
      <c r="T113" s="177"/>
      <c r="U113" s="177"/>
      <c r="V113" s="177"/>
      <c r="W113" s="497"/>
      <c r="X113" s="497"/>
      <c r="Y113" s="346"/>
    </row>
    <row r="114" spans="1:25">
      <c r="A114" s="177"/>
      <c r="B114" s="177"/>
      <c r="C114" s="177"/>
      <c r="D114" s="177"/>
      <c r="E114" s="177"/>
      <c r="F114" s="177"/>
      <c r="G114" s="177"/>
      <c r="H114" s="177"/>
      <c r="I114" s="177"/>
      <c r="J114" s="177"/>
      <c r="K114" s="177"/>
      <c r="L114" s="177"/>
      <c r="M114" s="177"/>
      <c r="N114" s="177"/>
      <c r="O114" s="177"/>
      <c r="P114" s="177"/>
      <c r="Q114" s="177"/>
      <c r="R114" s="177"/>
      <c r="S114" s="177"/>
      <c r="T114" s="177"/>
      <c r="U114" s="177"/>
      <c r="V114" s="177"/>
      <c r="W114" s="497"/>
      <c r="X114" s="497"/>
      <c r="Y114" s="346"/>
    </row>
    <row r="115" spans="1:25">
      <c r="A115" s="177"/>
      <c r="B115" s="177"/>
      <c r="C115" s="177"/>
      <c r="D115" s="177"/>
      <c r="E115" s="177"/>
      <c r="F115" s="177"/>
      <c r="G115" s="177"/>
      <c r="H115" s="177"/>
      <c r="I115" s="177"/>
      <c r="J115" s="177"/>
      <c r="K115" s="177"/>
      <c r="L115" s="177"/>
      <c r="M115" s="177"/>
      <c r="N115" s="177"/>
      <c r="O115" s="177"/>
      <c r="P115" s="177"/>
      <c r="Q115" s="177"/>
      <c r="R115" s="177"/>
      <c r="S115" s="177"/>
      <c r="T115" s="177"/>
      <c r="U115" s="177"/>
      <c r="V115" s="177"/>
      <c r="W115" s="497"/>
      <c r="X115" s="497"/>
      <c r="Y115" s="346"/>
    </row>
    <row r="116" spans="1:25">
      <c r="A116" s="177"/>
      <c r="B116" s="177"/>
      <c r="C116" s="177"/>
      <c r="D116" s="177"/>
      <c r="E116" s="177"/>
      <c r="F116" s="177"/>
      <c r="G116" s="177"/>
      <c r="H116" s="177"/>
      <c r="I116" s="177"/>
      <c r="J116" s="177"/>
      <c r="K116" s="177"/>
      <c r="L116" s="177"/>
      <c r="M116" s="177"/>
      <c r="N116" s="177"/>
      <c r="O116" s="177"/>
      <c r="P116" s="177"/>
      <c r="Q116" s="177"/>
      <c r="R116" s="177"/>
      <c r="S116" s="177"/>
      <c r="T116" s="177"/>
      <c r="U116" s="177"/>
      <c r="V116" s="177"/>
      <c r="W116" s="497"/>
      <c r="X116" s="497"/>
      <c r="Y116" s="346"/>
    </row>
    <row r="117" spans="1:25">
      <c r="A117" s="177"/>
      <c r="B117" s="177"/>
      <c r="C117" s="177"/>
      <c r="D117" s="177"/>
      <c r="E117" s="177"/>
      <c r="F117" s="177"/>
      <c r="G117" s="177"/>
      <c r="H117" s="177"/>
      <c r="I117" s="177"/>
      <c r="J117" s="177"/>
      <c r="K117" s="177"/>
      <c r="L117" s="177"/>
      <c r="M117" s="177"/>
      <c r="N117" s="177"/>
      <c r="O117" s="177"/>
      <c r="P117" s="177"/>
      <c r="Q117" s="177"/>
      <c r="R117" s="177"/>
      <c r="S117" s="177"/>
      <c r="T117" s="177"/>
      <c r="U117" s="177"/>
      <c r="V117" s="177"/>
      <c r="W117" s="497"/>
      <c r="X117" s="497"/>
      <c r="Y117" s="346"/>
    </row>
    <row r="118" spans="1:25">
      <c r="A118" s="177"/>
      <c r="B118" s="177"/>
      <c r="C118" s="177"/>
      <c r="D118" s="177"/>
      <c r="E118" s="177"/>
      <c r="F118" s="177"/>
      <c r="G118" s="177"/>
      <c r="H118" s="177"/>
      <c r="I118" s="177"/>
      <c r="J118" s="177"/>
      <c r="K118" s="177"/>
      <c r="L118" s="177"/>
      <c r="M118" s="177"/>
      <c r="N118" s="177"/>
      <c r="O118" s="177"/>
      <c r="P118" s="177"/>
      <c r="Q118" s="177"/>
      <c r="R118" s="177"/>
      <c r="S118" s="177"/>
      <c r="T118" s="177"/>
      <c r="U118" s="177"/>
      <c r="V118" s="177"/>
      <c r="W118" s="497"/>
      <c r="X118" s="497"/>
      <c r="Y118" s="346"/>
    </row>
    <row r="119" spans="1:25">
      <c r="A119" s="177"/>
      <c r="B119" s="177"/>
      <c r="C119" s="177"/>
      <c r="D119" s="177"/>
      <c r="E119" s="177"/>
      <c r="F119" s="177"/>
      <c r="G119" s="177"/>
      <c r="H119" s="177"/>
      <c r="I119" s="177"/>
      <c r="J119" s="177"/>
      <c r="K119" s="177"/>
      <c r="L119" s="177"/>
      <c r="M119" s="177"/>
      <c r="N119" s="177"/>
      <c r="O119" s="177"/>
      <c r="P119" s="177"/>
      <c r="Q119" s="177"/>
      <c r="R119" s="177"/>
      <c r="S119" s="177"/>
      <c r="T119" s="177"/>
      <c r="U119" s="177"/>
      <c r="V119" s="177"/>
      <c r="W119" s="497"/>
      <c r="X119" s="497"/>
      <c r="Y119" s="346"/>
    </row>
    <row r="120" spans="1:25">
      <c r="A120" s="177"/>
      <c r="B120" s="177"/>
      <c r="C120" s="177"/>
      <c r="D120" s="177"/>
      <c r="E120" s="177"/>
      <c r="F120" s="177"/>
      <c r="G120" s="177"/>
      <c r="H120" s="177"/>
      <c r="I120" s="177"/>
      <c r="J120" s="177"/>
      <c r="K120" s="177"/>
      <c r="L120" s="177"/>
      <c r="M120" s="177"/>
      <c r="N120" s="177"/>
      <c r="O120" s="177"/>
      <c r="P120" s="177"/>
      <c r="Q120" s="177"/>
      <c r="R120" s="177"/>
      <c r="S120" s="177"/>
      <c r="T120" s="177"/>
      <c r="U120" s="177"/>
      <c r="V120" s="177"/>
      <c r="W120" s="497"/>
      <c r="X120" s="497"/>
      <c r="Y120" s="346"/>
    </row>
    <row r="121" spans="1:25">
      <c r="A121" s="177"/>
      <c r="B121" s="177"/>
      <c r="C121" s="177"/>
      <c r="D121" s="177"/>
      <c r="E121" s="177"/>
      <c r="F121" s="177"/>
      <c r="G121" s="177"/>
      <c r="H121" s="177"/>
      <c r="I121" s="177"/>
      <c r="J121" s="177"/>
      <c r="K121" s="177"/>
      <c r="L121" s="177"/>
      <c r="M121" s="177"/>
      <c r="N121" s="177"/>
      <c r="O121" s="177"/>
      <c r="P121" s="177"/>
      <c r="Q121" s="177"/>
      <c r="R121" s="177"/>
      <c r="S121" s="177"/>
      <c r="T121" s="177"/>
      <c r="U121" s="177"/>
      <c r="V121" s="177"/>
      <c r="W121" s="497"/>
      <c r="X121" s="497"/>
      <c r="Y121" s="346"/>
    </row>
    <row r="122" spans="1:25">
      <c r="A122" s="177"/>
      <c r="B122" s="177"/>
      <c r="C122" s="177"/>
      <c r="D122" s="177"/>
      <c r="E122" s="177"/>
      <c r="F122" s="177"/>
      <c r="G122" s="177"/>
      <c r="H122" s="177"/>
      <c r="I122" s="177"/>
      <c r="J122" s="177"/>
      <c r="K122" s="177"/>
      <c r="L122" s="177"/>
      <c r="M122" s="177"/>
      <c r="N122" s="177"/>
      <c r="O122" s="177"/>
      <c r="P122" s="177"/>
      <c r="Q122" s="177"/>
      <c r="R122" s="177"/>
      <c r="S122" s="177"/>
      <c r="T122" s="177"/>
      <c r="U122" s="177"/>
      <c r="V122" s="177"/>
      <c r="W122" s="497"/>
      <c r="X122" s="497"/>
      <c r="Y122" s="346"/>
    </row>
    <row r="123" spans="1:25">
      <c r="A123" s="177"/>
      <c r="B123" s="177"/>
      <c r="C123" s="177"/>
      <c r="D123" s="177"/>
      <c r="E123" s="177"/>
      <c r="F123" s="177"/>
      <c r="G123" s="177"/>
      <c r="H123" s="177"/>
      <c r="I123" s="177"/>
      <c r="J123" s="177"/>
      <c r="K123" s="177"/>
      <c r="L123" s="177"/>
      <c r="M123" s="177"/>
      <c r="N123" s="177"/>
      <c r="O123" s="177"/>
      <c r="P123" s="177"/>
      <c r="Q123" s="177"/>
      <c r="R123" s="177"/>
      <c r="S123" s="177"/>
      <c r="T123" s="177"/>
      <c r="U123" s="177"/>
      <c r="V123" s="177"/>
      <c r="W123" s="497"/>
      <c r="X123" s="497"/>
      <c r="Y123" s="346"/>
    </row>
    <row r="124" spans="1:25">
      <c r="A124" s="177"/>
      <c r="B124" s="177"/>
      <c r="C124" s="177"/>
      <c r="D124" s="177"/>
      <c r="E124" s="177"/>
      <c r="F124" s="177"/>
      <c r="G124" s="177"/>
      <c r="H124" s="177"/>
      <c r="I124" s="177"/>
      <c r="J124" s="177"/>
      <c r="K124" s="177"/>
      <c r="L124" s="177"/>
      <c r="M124" s="177"/>
      <c r="N124" s="177"/>
      <c r="O124" s="177"/>
      <c r="P124" s="177"/>
      <c r="Q124" s="177"/>
      <c r="R124" s="177"/>
      <c r="S124" s="177"/>
      <c r="T124" s="177"/>
      <c r="U124" s="177"/>
      <c r="V124" s="177"/>
      <c r="W124" s="497"/>
      <c r="X124" s="497"/>
      <c r="Y124" s="346"/>
    </row>
    <row r="125" spans="1:25">
      <c r="A125" s="177"/>
      <c r="B125" s="177"/>
      <c r="C125" s="177"/>
      <c r="D125" s="177"/>
      <c r="E125" s="177"/>
      <c r="F125" s="177"/>
      <c r="G125" s="177"/>
      <c r="H125" s="177"/>
      <c r="I125" s="177"/>
      <c r="J125" s="177"/>
      <c r="K125" s="177"/>
      <c r="L125" s="177"/>
      <c r="M125" s="177"/>
      <c r="N125" s="177"/>
      <c r="O125" s="177"/>
      <c r="P125" s="177"/>
      <c r="Q125" s="177"/>
      <c r="R125" s="177"/>
      <c r="S125" s="177"/>
      <c r="T125" s="177"/>
      <c r="U125" s="177"/>
      <c r="V125" s="177"/>
      <c r="W125" s="497"/>
      <c r="X125" s="497"/>
      <c r="Y125" s="346"/>
    </row>
    <row r="126" spans="1:25">
      <c r="A126" s="177"/>
      <c r="B126" s="177"/>
      <c r="C126" s="177"/>
      <c r="D126" s="177"/>
      <c r="E126" s="177"/>
      <c r="F126" s="177"/>
      <c r="G126" s="177"/>
      <c r="H126" s="177"/>
      <c r="I126" s="177"/>
      <c r="J126" s="177"/>
      <c r="K126" s="177"/>
      <c r="L126" s="177"/>
      <c r="M126" s="177"/>
      <c r="N126" s="177"/>
      <c r="O126" s="177"/>
      <c r="P126" s="177"/>
      <c r="Q126" s="177"/>
      <c r="R126" s="177"/>
      <c r="S126" s="177"/>
      <c r="T126" s="177"/>
      <c r="U126" s="177"/>
      <c r="V126" s="177"/>
      <c r="W126" s="497"/>
      <c r="X126" s="497"/>
      <c r="Y126" s="346"/>
    </row>
    <row r="127" spans="1:25">
      <c r="A127" s="177"/>
      <c r="B127" s="177"/>
      <c r="C127" s="177"/>
      <c r="D127" s="177"/>
      <c r="E127" s="177"/>
      <c r="F127" s="177"/>
      <c r="G127" s="177"/>
      <c r="H127" s="177"/>
      <c r="I127" s="177"/>
      <c r="J127" s="177"/>
      <c r="K127" s="177"/>
      <c r="L127" s="177"/>
      <c r="M127" s="177"/>
      <c r="N127" s="177"/>
      <c r="O127" s="177"/>
      <c r="P127" s="177"/>
      <c r="Q127" s="177"/>
      <c r="R127" s="177"/>
      <c r="S127" s="177"/>
      <c r="T127" s="177"/>
      <c r="U127" s="177"/>
      <c r="V127" s="177"/>
      <c r="W127" s="497"/>
      <c r="X127" s="497"/>
      <c r="Y127" s="346"/>
    </row>
    <row r="128" spans="1:25">
      <c r="A128" s="177"/>
      <c r="B128" s="177"/>
      <c r="C128" s="177"/>
      <c r="D128" s="177"/>
      <c r="E128" s="177"/>
      <c r="F128" s="177"/>
      <c r="G128" s="177"/>
      <c r="H128" s="177"/>
      <c r="I128" s="177"/>
      <c r="J128" s="177"/>
      <c r="K128" s="177"/>
      <c r="L128" s="177"/>
      <c r="M128" s="177"/>
      <c r="N128" s="177"/>
      <c r="O128" s="177"/>
      <c r="P128" s="177"/>
      <c r="Q128" s="177"/>
      <c r="R128" s="177"/>
      <c r="S128" s="177"/>
      <c r="T128" s="177"/>
      <c r="U128" s="177"/>
      <c r="V128" s="177"/>
      <c r="W128" s="497"/>
      <c r="X128" s="497"/>
      <c r="Y128" s="346"/>
    </row>
    <row r="129" spans="1:25">
      <c r="A129" s="177"/>
      <c r="B129" s="177"/>
      <c r="C129" s="177"/>
      <c r="D129" s="177"/>
      <c r="E129" s="177"/>
      <c r="F129" s="177"/>
      <c r="G129" s="177"/>
      <c r="H129" s="177"/>
      <c r="I129" s="177"/>
      <c r="J129" s="177"/>
      <c r="K129" s="177"/>
      <c r="L129" s="177"/>
      <c r="M129" s="177"/>
      <c r="N129" s="177"/>
      <c r="O129" s="177"/>
      <c r="P129" s="177"/>
      <c r="Q129" s="177"/>
      <c r="R129" s="177"/>
      <c r="S129" s="177"/>
      <c r="T129" s="177"/>
      <c r="U129" s="177"/>
      <c r="V129" s="177"/>
      <c r="W129" s="497"/>
      <c r="X129" s="497"/>
      <c r="Y129" s="346"/>
    </row>
    <row r="130" spans="1:25">
      <c r="A130" s="177"/>
      <c r="B130" s="177"/>
      <c r="C130" s="177"/>
      <c r="D130" s="177"/>
      <c r="E130" s="177"/>
      <c r="F130" s="177"/>
      <c r="G130" s="177"/>
      <c r="H130" s="177"/>
      <c r="I130" s="177"/>
      <c r="J130" s="177"/>
      <c r="K130" s="177"/>
      <c r="L130" s="177"/>
      <c r="M130" s="177"/>
      <c r="N130" s="177"/>
      <c r="O130" s="177"/>
      <c r="P130" s="177"/>
      <c r="Q130" s="177"/>
      <c r="R130" s="177"/>
      <c r="S130" s="177"/>
      <c r="T130" s="177"/>
      <c r="U130" s="177"/>
      <c r="V130" s="177"/>
      <c r="W130" s="497"/>
      <c r="X130" s="497"/>
      <c r="Y130" s="346"/>
    </row>
    <row r="131" spans="1:25">
      <c r="A131" s="177"/>
      <c r="B131" s="177"/>
      <c r="C131" s="177"/>
      <c r="D131" s="177"/>
      <c r="E131" s="177"/>
      <c r="F131" s="177"/>
      <c r="G131" s="177"/>
      <c r="H131" s="177"/>
      <c r="I131" s="177"/>
      <c r="J131" s="177"/>
      <c r="K131" s="177"/>
      <c r="L131" s="177"/>
      <c r="M131" s="177"/>
      <c r="N131" s="177"/>
      <c r="O131" s="177"/>
      <c r="P131" s="177"/>
      <c r="Q131" s="177"/>
      <c r="R131" s="177"/>
      <c r="S131" s="177"/>
      <c r="T131" s="177"/>
      <c r="U131" s="177"/>
      <c r="V131" s="177"/>
      <c r="W131" s="497"/>
      <c r="X131" s="497"/>
      <c r="Y131" s="346"/>
    </row>
    <row r="132" spans="1:25">
      <c r="A132" s="177"/>
      <c r="B132" s="177"/>
      <c r="C132" s="177"/>
      <c r="D132" s="177"/>
      <c r="E132" s="177"/>
      <c r="F132" s="177"/>
      <c r="G132" s="177"/>
      <c r="H132" s="177"/>
      <c r="I132" s="177"/>
      <c r="J132" s="177"/>
      <c r="K132" s="177"/>
      <c r="L132" s="177"/>
      <c r="M132" s="177"/>
      <c r="N132" s="177"/>
      <c r="O132" s="177"/>
      <c r="P132" s="177"/>
      <c r="Q132" s="177"/>
      <c r="R132" s="177"/>
      <c r="S132" s="177"/>
      <c r="T132" s="177"/>
      <c r="U132" s="177"/>
      <c r="V132" s="177"/>
      <c r="W132" s="497"/>
      <c r="X132" s="497"/>
      <c r="Y132" s="346"/>
    </row>
    <row r="133" spans="1:25">
      <c r="A133" s="177"/>
      <c r="B133" s="177"/>
      <c r="C133" s="177"/>
      <c r="D133" s="177"/>
      <c r="E133" s="177"/>
      <c r="F133" s="177"/>
      <c r="G133" s="177"/>
      <c r="H133" s="177"/>
      <c r="I133" s="177"/>
      <c r="J133" s="177"/>
      <c r="K133" s="177"/>
      <c r="L133" s="177"/>
      <c r="M133" s="177"/>
      <c r="N133" s="177"/>
      <c r="O133" s="177"/>
      <c r="P133" s="177"/>
      <c r="Q133" s="177"/>
      <c r="R133" s="177"/>
      <c r="S133" s="177"/>
      <c r="T133" s="177"/>
      <c r="U133" s="177"/>
      <c r="V133" s="177"/>
      <c r="W133" s="497"/>
      <c r="X133" s="497"/>
      <c r="Y133" s="346"/>
    </row>
    <row r="134" spans="1:25">
      <c r="A134" s="177"/>
      <c r="B134" s="177"/>
      <c r="C134" s="177"/>
      <c r="D134" s="177"/>
      <c r="E134" s="177"/>
      <c r="F134" s="177"/>
      <c r="G134" s="177"/>
      <c r="H134" s="177"/>
      <c r="I134" s="177"/>
      <c r="J134" s="177"/>
      <c r="K134" s="177"/>
      <c r="L134" s="177"/>
      <c r="M134" s="177"/>
      <c r="N134" s="177"/>
      <c r="O134" s="177"/>
      <c r="P134" s="177"/>
      <c r="Q134" s="177"/>
      <c r="R134" s="177"/>
      <c r="S134" s="177"/>
      <c r="T134" s="177"/>
      <c r="U134" s="177"/>
      <c r="V134" s="177"/>
      <c r="W134" s="497"/>
      <c r="X134" s="497"/>
      <c r="Y134" s="346"/>
    </row>
    <row r="135" spans="1:25">
      <c r="A135" s="177"/>
      <c r="B135" s="177"/>
      <c r="C135" s="177"/>
      <c r="D135" s="177"/>
      <c r="E135" s="177"/>
      <c r="F135" s="177"/>
      <c r="G135" s="177"/>
      <c r="H135" s="177"/>
      <c r="I135" s="177"/>
      <c r="J135" s="177"/>
      <c r="K135" s="177"/>
      <c r="L135" s="177"/>
      <c r="M135" s="177"/>
      <c r="N135" s="177"/>
      <c r="O135" s="177"/>
      <c r="P135" s="177"/>
      <c r="Q135" s="177"/>
      <c r="R135" s="177"/>
      <c r="S135" s="177"/>
      <c r="T135" s="177"/>
      <c r="U135" s="177"/>
      <c r="V135" s="177"/>
      <c r="W135" s="497"/>
      <c r="X135" s="497"/>
      <c r="Y135" s="346"/>
    </row>
    <row r="136" spans="1:25">
      <c r="A136" s="177"/>
      <c r="B136" s="177"/>
      <c r="C136" s="177"/>
      <c r="D136" s="177"/>
      <c r="E136" s="177"/>
      <c r="F136" s="177"/>
      <c r="G136" s="177"/>
      <c r="H136" s="177"/>
      <c r="I136" s="177"/>
      <c r="J136" s="177"/>
      <c r="K136" s="177"/>
      <c r="L136" s="177"/>
      <c r="M136" s="177"/>
      <c r="N136" s="177"/>
      <c r="O136" s="177"/>
      <c r="P136" s="177"/>
      <c r="Q136" s="177"/>
      <c r="R136" s="177"/>
      <c r="S136" s="177"/>
      <c r="T136" s="177"/>
      <c r="U136" s="177"/>
      <c r="V136" s="177"/>
      <c r="W136" s="497"/>
      <c r="X136" s="497"/>
      <c r="Y136" s="346"/>
    </row>
    <row r="137" spans="1:25">
      <c r="A137" s="177"/>
      <c r="B137" s="177"/>
      <c r="C137" s="177"/>
      <c r="D137" s="177"/>
      <c r="E137" s="177"/>
      <c r="F137" s="177"/>
      <c r="G137" s="177"/>
      <c r="H137" s="177"/>
      <c r="I137" s="177"/>
      <c r="J137" s="177"/>
      <c r="K137" s="177"/>
      <c r="L137" s="177"/>
      <c r="M137" s="177"/>
      <c r="N137" s="177"/>
      <c r="O137" s="177"/>
      <c r="P137" s="177"/>
      <c r="Q137" s="177"/>
      <c r="R137" s="177"/>
      <c r="S137" s="177"/>
      <c r="T137" s="177"/>
      <c r="U137" s="177"/>
      <c r="V137" s="177"/>
      <c r="W137" s="497"/>
      <c r="X137" s="497"/>
      <c r="Y137" s="346"/>
    </row>
    <row r="138" spans="1:25">
      <c r="A138" s="177"/>
      <c r="B138" s="177"/>
      <c r="C138" s="177"/>
      <c r="D138" s="177"/>
      <c r="E138" s="177"/>
      <c r="F138" s="177"/>
      <c r="G138" s="177"/>
      <c r="H138" s="177"/>
      <c r="I138" s="177"/>
      <c r="J138" s="177"/>
      <c r="K138" s="177"/>
      <c r="L138" s="177"/>
      <c r="M138" s="177"/>
      <c r="N138" s="177"/>
      <c r="O138" s="177"/>
      <c r="P138" s="177"/>
      <c r="Q138" s="177"/>
      <c r="R138" s="177"/>
      <c r="S138" s="177"/>
      <c r="T138" s="177"/>
      <c r="U138" s="177"/>
      <c r="V138" s="177"/>
      <c r="W138" s="497"/>
      <c r="X138" s="497"/>
      <c r="Y138" s="346"/>
    </row>
    <row r="139" spans="1:25">
      <c r="A139" s="177"/>
      <c r="B139" s="177"/>
      <c r="C139" s="177"/>
      <c r="D139" s="177"/>
      <c r="E139" s="177"/>
      <c r="F139" s="177"/>
      <c r="G139" s="177"/>
      <c r="H139" s="177"/>
      <c r="I139" s="177"/>
      <c r="J139" s="177"/>
      <c r="K139" s="177"/>
      <c r="L139" s="177"/>
      <c r="M139" s="177"/>
      <c r="N139" s="177"/>
      <c r="O139" s="177"/>
      <c r="P139" s="177"/>
      <c r="Q139" s="177"/>
      <c r="R139" s="177"/>
      <c r="S139" s="177"/>
      <c r="T139" s="177"/>
      <c r="U139" s="177"/>
      <c r="V139" s="177"/>
      <c r="W139" s="497"/>
      <c r="X139" s="497"/>
      <c r="Y139" s="346"/>
    </row>
    <row r="140" spans="1:25">
      <c r="A140" s="177"/>
      <c r="B140" s="177"/>
      <c r="C140" s="177"/>
      <c r="D140" s="177"/>
      <c r="E140" s="177"/>
      <c r="F140" s="177"/>
      <c r="G140" s="177"/>
      <c r="H140" s="177"/>
      <c r="I140" s="177"/>
      <c r="J140" s="177"/>
      <c r="K140" s="177"/>
      <c r="L140" s="177"/>
      <c r="M140" s="177"/>
      <c r="N140" s="177"/>
      <c r="O140" s="177"/>
      <c r="P140" s="177"/>
      <c r="Q140" s="177"/>
      <c r="R140" s="177"/>
      <c r="S140" s="177"/>
      <c r="T140" s="177"/>
      <c r="U140" s="177"/>
      <c r="V140" s="177"/>
      <c r="W140" s="497"/>
      <c r="X140" s="497"/>
      <c r="Y140" s="346"/>
    </row>
    <row r="141" spans="1:25">
      <c r="A141" s="177"/>
      <c r="B141" s="177"/>
      <c r="C141" s="177"/>
      <c r="D141" s="177"/>
      <c r="E141" s="177"/>
      <c r="F141" s="177"/>
      <c r="G141" s="177"/>
      <c r="H141" s="177"/>
      <c r="I141" s="177"/>
      <c r="J141" s="177"/>
      <c r="K141" s="177"/>
      <c r="L141" s="177"/>
      <c r="M141" s="177"/>
      <c r="N141" s="177"/>
      <c r="O141" s="177"/>
      <c r="P141" s="177"/>
      <c r="Q141" s="177"/>
      <c r="R141" s="177"/>
      <c r="S141" s="177"/>
      <c r="T141" s="177"/>
      <c r="U141" s="177"/>
      <c r="V141" s="177"/>
      <c r="W141" s="497"/>
      <c r="X141" s="497"/>
      <c r="Y141" s="346"/>
    </row>
    <row r="142" spans="1:25">
      <c r="A142" s="177"/>
      <c r="B142" s="177"/>
      <c r="C142" s="177"/>
      <c r="D142" s="177"/>
      <c r="E142" s="177"/>
      <c r="F142" s="177"/>
      <c r="G142" s="177"/>
      <c r="H142" s="177"/>
      <c r="I142" s="177"/>
      <c r="J142" s="177"/>
      <c r="K142" s="177"/>
      <c r="L142" s="177"/>
      <c r="M142" s="177"/>
      <c r="N142" s="177"/>
      <c r="O142" s="177"/>
      <c r="P142" s="177"/>
      <c r="Q142" s="177"/>
      <c r="R142" s="177"/>
      <c r="S142" s="177"/>
      <c r="T142" s="177"/>
      <c r="U142" s="177"/>
      <c r="V142" s="177"/>
      <c r="W142" s="497"/>
      <c r="X142" s="497"/>
      <c r="Y142" s="346"/>
    </row>
    <row r="143" spans="1:25">
      <c r="A143" s="177"/>
      <c r="B143" s="177"/>
      <c r="C143" s="177"/>
      <c r="D143" s="177"/>
      <c r="E143" s="177"/>
      <c r="F143" s="177"/>
      <c r="G143" s="177"/>
      <c r="H143" s="177"/>
      <c r="I143" s="177"/>
      <c r="J143" s="177"/>
      <c r="K143" s="177"/>
      <c r="L143" s="177"/>
      <c r="M143" s="177"/>
      <c r="N143" s="177"/>
      <c r="O143" s="177"/>
      <c r="P143" s="177"/>
      <c r="Q143" s="177"/>
      <c r="R143" s="177"/>
      <c r="S143" s="177"/>
      <c r="T143" s="177"/>
      <c r="U143" s="177"/>
      <c r="V143" s="177"/>
      <c r="W143" s="497"/>
      <c r="X143" s="497"/>
      <c r="Y143" s="346"/>
    </row>
    <row r="144" spans="1:25">
      <c r="A144" s="177"/>
      <c r="B144" s="177"/>
      <c r="C144" s="177"/>
      <c r="D144" s="177"/>
      <c r="E144" s="177"/>
      <c r="F144" s="177"/>
      <c r="G144" s="177"/>
      <c r="H144" s="177"/>
      <c r="I144" s="177"/>
      <c r="J144" s="177"/>
      <c r="K144" s="177"/>
      <c r="L144" s="177"/>
      <c r="M144" s="177"/>
      <c r="N144" s="177"/>
      <c r="O144" s="177"/>
      <c r="P144" s="177"/>
      <c r="Q144" s="177"/>
      <c r="R144" s="177"/>
      <c r="S144" s="177"/>
      <c r="T144" s="177"/>
      <c r="U144" s="177"/>
      <c r="V144" s="177"/>
      <c r="W144" s="497"/>
      <c r="X144" s="497"/>
      <c r="Y144" s="346"/>
    </row>
    <row r="145" spans="1:25">
      <c r="A145" s="177"/>
      <c r="B145" s="177"/>
      <c r="C145" s="177"/>
      <c r="D145" s="177"/>
      <c r="E145" s="177"/>
      <c r="F145" s="177"/>
      <c r="G145" s="177"/>
      <c r="H145" s="177"/>
      <c r="I145" s="177"/>
      <c r="J145" s="177"/>
      <c r="K145" s="177"/>
      <c r="L145" s="177"/>
      <c r="M145" s="177"/>
      <c r="N145" s="177"/>
      <c r="O145" s="177"/>
      <c r="P145" s="177"/>
      <c r="Q145" s="177"/>
      <c r="R145" s="177"/>
      <c r="S145" s="177"/>
      <c r="T145" s="177"/>
      <c r="U145" s="177"/>
      <c r="V145" s="177"/>
      <c r="W145" s="497"/>
      <c r="X145" s="497"/>
      <c r="Y145" s="346"/>
    </row>
    <row r="146" spans="1:25">
      <c r="A146" s="177"/>
      <c r="B146" s="177"/>
      <c r="C146" s="177"/>
      <c r="D146" s="177"/>
      <c r="E146" s="177"/>
      <c r="F146" s="177"/>
      <c r="G146" s="177"/>
      <c r="H146" s="177"/>
      <c r="I146" s="177"/>
      <c r="J146" s="177"/>
      <c r="K146" s="177"/>
      <c r="L146" s="177"/>
      <c r="M146" s="177"/>
      <c r="N146" s="177"/>
      <c r="O146" s="177"/>
      <c r="P146" s="177"/>
      <c r="Q146" s="177"/>
      <c r="R146" s="177"/>
      <c r="S146" s="177"/>
      <c r="T146" s="177"/>
      <c r="U146" s="177"/>
      <c r="V146" s="177"/>
      <c r="W146" s="497"/>
      <c r="X146" s="497"/>
      <c r="Y146" s="346"/>
    </row>
    <row r="147" spans="1:25">
      <c r="A147" s="177"/>
      <c r="B147" s="177"/>
      <c r="C147" s="177"/>
      <c r="D147" s="177"/>
      <c r="E147" s="177"/>
      <c r="F147" s="177"/>
      <c r="G147" s="177"/>
      <c r="H147" s="177"/>
      <c r="I147" s="177"/>
      <c r="J147" s="177"/>
      <c r="K147" s="177"/>
      <c r="L147" s="177"/>
      <c r="M147" s="177"/>
      <c r="N147" s="177"/>
      <c r="O147" s="177"/>
      <c r="P147" s="177"/>
      <c r="Q147" s="177"/>
      <c r="R147" s="177"/>
      <c r="S147" s="177"/>
      <c r="T147" s="177"/>
      <c r="U147" s="177"/>
      <c r="V147" s="177"/>
      <c r="W147" s="497"/>
      <c r="X147" s="497"/>
      <c r="Y147" s="346"/>
    </row>
    <row r="148" spans="1:25">
      <c r="A148" s="177"/>
      <c r="B148" s="177"/>
      <c r="C148" s="177"/>
      <c r="D148" s="177"/>
      <c r="E148" s="177"/>
      <c r="F148" s="177"/>
      <c r="G148" s="177"/>
      <c r="H148" s="177"/>
      <c r="I148" s="177"/>
      <c r="J148" s="177"/>
      <c r="K148" s="177"/>
      <c r="L148" s="177"/>
      <c r="M148" s="177"/>
      <c r="N148" s="177"/>
      <c r="O148" s="177"/>
      <c r="P148" s="177"/>
      <c r="Q148" s="177"/>
      <c r="R148" s="177"/>
      <c r="S148" s="177"/>
      <c r="T148" s="177"/>
      <c r="U148" s="177"/>
      <c r="V148" s="177"/>
      <c r="W148" s="497"/>
      <c r="X148" s="497"/>
      <c r="Y148" s="346"/>
    </row>
    <row r="149" spans="1:25">
      <c r="A149" s="177"/>
      <c r="B149" s="177"/>
      <c r="C149" s="177"/>
      <c r="D149" s="177"/>
      <c r="E149" s="177"/>
      <c r="F149" s="177"/>
      <c r="G149" s="177"/>
      <c r="H149" s="177"/>
      <c r="I149" s="177"/>
      <c r="J149" s="177"/>
      <c r="K149" s="177"/>
      <c r="L149" s="177"/>
      <c r="M149" s="177"/>
      <c r="N149" s="177"/>
      <c r="O149" s="177"/>
      <c r="P149" s="177"/>
      <c r="Q149" s="177"/>
      <c r="R149" s="177"/>
      <c r="S149" s="177"/>
      <c r="T149" s="177"/>
      <c r="U149" s="177"/>
      <c r="V149" s="177"/>
      <c r="W149" s="497"/>
      <c r="X149" s="497"/>
      <c r="Y149" s="346"/>
    </row>
    <row r="150" spans="1:25">
      <c r="A150" s="177"/>
      <c r="B150" s="177"/>
      <c r="C150" s="177"/>
      <c r="D150" s="177"/>
      <c r="E150" s="177"/>
      <c r="F150" s="177"/>
      <c r="G150" s="177"/>
      <c r="H150" s="177"/>
      <c r="I150" s="177"/>
      <c r="J150" s="177"/>
      <c r="K150" s="177"/>
      <c r="L150" s="177"/>
      <c r="M150" s="177"/>
      <c r="N150" s="177"/>
      <c r="O150" s="177"/>
      <c r="P150" s="177"/>
      <c r="Q150" s="177"/>
      <c r="R150" s="177"/>
      <c r="S150" s="177"/>
      <c r="T150" s="177"/>
      <c r="U150" s="177"/>
      <c r="V150" s="177"/>
      <c r="W150" s="497"/>
      <c r="X150" s="497"/>
      <c r="Y150" s="346"/>
    </row>
    <row r="151" spans="1:25">
      <c r="A151" s="177"/>
      <c r="B151" s="177"/>
      <c r="C151" s="177"/>
      <c r="D151" s="177"/>
      <c r="E151" s="177"/>
      <c r="F151" s="177"/>
      <c r="G151" s="177"/>
      <c r="H151" s="177"/>
      <c r="I151" s="177"/>
      <c r="J151" s="177"/>
      <c r="K151" s="177"/>
      <c r="L151" s="177"/>
      <c r="M151" s="177"/>
      <c r="N151" s="177"/>
      <c r="O151" s="177"/>
      <c r="P151" s="177"/>
      <c r="Q151" s="177"/>
      <c r="R151" s="177"/>
      <c r="S151" s="177"/>
      <c r="T151" s="177"/>
      <c r="U151" s="177"/>
      <c r="V151" s="177"/>
      <c r="W151" s="497"/>
      <c r="X151" s="497"/>
      <c r="Y151" s="346"/>
    </row>
    <row r="152" spans="1:25">
      <c r="A152" s="177"/>
      <c r="B152" s="177"/>
      <c r="C152" s="177"/>
      <c r="D152" s="177"/>
      <c r="E152" s="177"/>
      <c r="F152" s="177"/>
      <c r="G152" s="177"/>
      <c r="H152" s="177"/>
      <c r="I152" s="177"/>
      <c r="J152" s="177"/>
      <c r="K152" s="177"/>
      <c r="L152" s="177"/>
      <c r="M152" s="177"/>
      <c r="N152" s="177"/>
      <c r="O152" s="177"/>
      <c r="P152" s="177"/>
      <c r="Q152" s="177"/>
      <c r="R152" s="177"/>
      <c r="S152" s="177"/>
      <c r="T152" s="177"/>
      <c r="U152" s="177"/>
      <c r="V152" s="177"/>
      <c r="W152" s="497"/>
      <c r="X152" s="497"/>
      <c r="Y152" s="346"/>
    </row>
    <row r="153" spans="1:25">
      <c r="A153" s="177"/>
      <c r="B153" s="177"/>
      <c r="C153" s="177"/>
      <c r="D153" s="177"/>
      <c r="E153" s="177"/>
      <c r="F153" s="177"/>
      <c r="G153" s="177"/>
      <c r="H153" s="177"/>
      <c r="I153" s="177"/>
      <c r="J153" s="177"/>
      <c r="K153" s="177"/>
      <c r="L153" s="177"/>
      <c r="M153" s="177"/>
      <c r="N153" s="177"/>
      <c r="O153" s="177"/>
      <c r="P153" s="177"/>
      <c r="Q153" s="177"/>
      <c r="R153" s="177"/>
      <c r="S153" s="177"/>
      <c r="T153" s="177"/>
      <c r="U153" s="177"/>
      <c r="V153" s="177"/>
      <c r="W153" s="497"/>
      <c r="X153" s="497"/>
      <c r="Y153" s="346"/>
    </row>
    <row r="154" spans="1:25">
      <c r="A154" s="177"/>
      <c r="B154" s="177"/>
      <c r="C154" s="177"/>
      <c r="D154" s="177"/>
      <c r="E154" s="177"/>
      <c r="F154" s="177"/>
      <c r="G154" s="177"/>
      <c r="H154" s="177"/>
      <c r="I154" s="177"/>
      <c r="J154" s="177"/>
      <c r="K154" s="177"/>
      <c r="L154" s="177"/>
      <c r="M154" s="177"/>
      <c r="N154" s="177"/>
      <c r="O154" s="177"/>
      <c r="P154" s="177"/>
      <c r="Q154" s="177"/>
      <c r="R154" s="177"/>
      <c r="S154" s="177"/>
      <c r="T154" s="177"/>
      <c r="U154" s="177"/>
      <c r="V154" s="177"/>
      <c r="W154" s="497"/>
      <c r="X154" s="497"/>
      <c r="Y154" s="346"/>
    </row>
    <row r="155" spans="1:25">
      <c r="A155" s="177"/>
      <c r="B155" s="177"/>
      <c r="C155" s="177"/>
      <c r="D155" s="177"/>
      <c r="E155" s="177"/>
      <c r="F155" s="177"/>
      <c r="G155" s="177"/>
      <c r="H155" s="177"/>
      <c r="I155" s="177"/>
      <c r="J155" s="177"/>
      <c r="K155" s="177"/>
      <c r="L155" s="177"/>
      <c r="M155" s="177"/>
      <c r="N155" s="177"/>
      <c r="O155" s="177"/>
      <c r="P155" s="177"/>
      <c r="Q155" s="177"/>
      <c r="R155" s="177"/>
      <c r="S155" s="177"/>
      <c r="T155" s="177"/>
      <c r="U155" s="177"/>
      <c r="V155" s="177"/>
      <c r="W155" s="497"/>
      <c r="X155" s="497"/>
      <c r="Y155" s="346"/>
    </row>
    <row r="156" spans="1:25">
      <c r="A156" s="177"/>
      <c r="B156" s="177"/>
      <c r="C156" s="177"/>
      <c r="D156" s="177"/>
      <c r="E156" s="177"/>
      <c r="F156" s="177"/>
      <c r="G156" s="177"/>
      <c r="H156" s="177"/>
      <c r="I156" s="177"/>
      <c r="J156" s="177"/>
      <c r="K156" s="177"/>
      <c r="L156" s="177"/>
      <c r="M156" s="177"/>
      <c r="N156" s="177"/>
      <c r="O156" s="177"/>
      <c r="P156" s="177"/>
      <c r="Q156" s="177"/>
      <c r="R156" s="177"/>
      <c r="S156" s="177"/>
      <c r="T156" s="177"/>
      <c r="U156" s="177"/>
      <c r="V156" s="177"/>
      <c r="W156" s="497"/>
      <c r="X156" s="497"/>
      <c r="Y156" s="346"/>
    </row>
    <row r="157" spans="1:25">
      <c r="A157" s="177"/>
      <c r="B157" s="177"/>
      <c r="C157" s="177"/>
      <c r="D157" s="177"/>
      <c r="E157" s="177"/>
      <c r="F157" s="177"/>
      <c r="G157" s="177"/>
      <c r="H157" s="177"/>
      <c r="I157" s="177"/>
      <c r="J157" s="177"/>
      <c r="K157" s="177"/>
      <c r="L157" s="177"/>
      <c r="M157" s="177"/>
      <c r="N157" s="177"/>
      <c r="O157" s="177"/>
      <c r="P157" s="177"/>
      <c r="Q157" s="177"/>
      <c r="R157" s="177"/>
      <c r="S157" s="177"/>
      <c r="T157" s="177"/>
      <c r="U157" s="177"/>
      <c r="V157" s="177"/>
      <c r="W157" s="497"/>
      <c r="X157" s="497"/>
      <c r="Y157" s="346"/>
    </row>
    <row r="158" spans="1:25">
      <c r="A158" s="177"/>
      <c r="B158" s="177"/>
      <c r="C158" s="177"/>
      <c r="D158" s="177"/>
      <c r="E158" s="177"/>
      <c r="F158" s="177"/>
      <c r="G158" s="177"/>
      <c r="H158" s="177"/>
      <c r="I158" s="177"/>
      <c r="J158" s="177"/>
      <c r="K158" s="177"/>
      <c r="L158" s="177"/>
      <c r="M158" s="177"/>
      <c r="N158" s="177"/>
      <c r="O158" s="177"/>
      <c r="P158" s="177"/>
      <c r="Q158" s="177"/>
      <c r="R158" s="177"/>
      <c r="S158" s="177"/>
      <c r="T158" s="177"/>
      <c r="U158" s="177"/>
      <c r="V158" s="177"/>
      <c r="W158" s="497"/>
      <c r="X158" s="497"/>
      <c r="Y158" s="346"/>
    </row>
    <row r="159" spans="1:25">
      <c r="A159" s="177"/>
      <c r="B159" s="177"/>
      <c r="C159" s="177"/>
      <c r="D159" s="177"/>
      <c r="E159" s="177"/>
      <c r="F159" s="177"/>
      <c r="G159" s="177"/>
      <c r="H159" s="177"/>
      <c r="I159" s="177"/>
      <c r="J159" s="177"/>
      <c r="K159" s="177"/>
      <c r="L159" s="177"/>
      <c r="M159" s="177"/>
      <c r="N159" s="177"/>
      <c r="O159" s="177"/>
      <c r="P159" s="177"/>
      <c r="Q159" s="177"/>
      <c r="R159" s="177"/>
      <c r="S159" s="177"/>
      <c r="T159" s="177"/>
      <c r="U159" s="177"/>
      <c r="V159" s="177"/>
      <c r="W159" s="497"/>
      <c r="X159" s="497"/>
      <c r="Y159" s="346"/>
    </row>
    <row r="160" spans="1:25">
      <c r="A160" s="177"/>
      <c r="B160" s="177"/>
      <c r="C160" s="177"/>
      <c r="D160" s="177"/>
      <c r="E160" s="177"/>
      <c r="F160" s="177"/>
      <c r="G160" s="177"/>
      <c r="H160" s="177"/>
      <c r="I160" s="177"/>
      <c r="J160" s="177"/>
      <c r="K160" s="177"/>
      <c r="L160" s="177"/>
      <c r="M160" s="177"/>
      <c r="N160" s="177"/>
      <c r="O160" s="177"/>
      <c r="P160" s="177"/>
      <c r="Q160" s="177"/>
      <c r="R160" s="177"/>
      <c r="S160" s="177"/>
      <c r="T160" s="177"/>
      <c r="U160" s="177"/>
      <c r="V160" s="177"/>
      <c r="W160" s="497"/>
      <c r="X160" s="497"/>
      <c r="Y160" s="346"/>
    </row>
    <row r="161" spans="1:25">
      <c r="A161" s="177"/>
      <c r="B161" s="177"/>
      <c r="C161" s="177"/>
      <c r="D161" s="177"/>
      <c r="E161" s="177"/>
      <c r="F161" s="177"/>
      <c r="G161" s="177"/>
      <c r="H161" s="177"/>
      <c r="I161" s="177"/>
      <c r="J161" s="177"/>
      <c r="K161" s="177"/>
      <c r="L161" s="177"/>
      <c r="M161" s="177"/>
      <c r="N161" s="177"/>
      <c r="O161" s="177"/>
      <c r="P161" s="177"/>
      <c r="Q161" s="177"/>
      <c r="R161" s="177"/>
      <c r="S161" s="177"/>
      <c r="T161" s="177"/>
      <c r="U161" s="177"/>
      <c r="V161" s="177"/>
      <c r="W161" s="497"/>
      <c r="X161" s="497"/>
      <c r="Y161" s="346"/>
    </row>
    <row r="162" spans="1:25">
      <c r="A162" s="177"/>
      <c r="B162" s="177"/>
      <c r="C162" s="177"/>
      <c r="D162" s="177"/>
      <c r="E162" s="177"/>
      <c r="F162" s="177"/>
      <c r="G162" s="177"/>
      <c r="H162" s="177"/>
      <c r="I162" s="177"/>
      <c r="J162" s="177"/>
      <c r="K162" s="177"/>
      <c r="L162" s="177"/>
      <c r="M162" s="177"/>
      <c r="N162" s="177"/>
      <c r="O162" s="177"/>
      <c r="P162" s="177"/>
      <c r="Q162" s="177"/>
      <c r="R162" s="177"/>
      <c r="S162" s="177"/>
      <c r="T162" s="177"/>
      <c r="U162" s="177"/>
      <c r="V162" s="177"/>
      <c r="W162" s="497"/>
      <c r="X162" s="497"/>
      <c r="Y162" s="346"/>
    </row>
    <row r="163" spans="1:25">
      <c r="A163" s="177"/>
      <c r="B163" s="177"/>
      <c r="C163" s="177"/>
      <c r="D163" s="177"/>
      <c r="E163" s="177"/>
      <c r="F163" s="177"/>
      <c r="G163" s="177"/>
      <c r="H163" s="177"/>
      <c r="I163" s="177"/>
      <c r="J163" s="177"/>
      <c r="K163" s="177"/>
      <c r="L163" s="177"/>
      <c r="M163" s="177"/>
      <c r="N163" s="177"/>
      <c r="O163" s="177"/>
      <c r="P163" s="177"/>
      <c r="Q163" s="177"/>
      <c r="R163" s="177"/>
      <c r="S163" s="177"/>
      <c r="T163" s="177"/>
      <c r="U163" s="177"/>
      <c r="V163" s="177"/>
      <c r="W163" s="497"/>
      <c r="X163" s="497"/>
      <c r="Y163" s="346"/>
    </row>
    <row r="164" spans="1:25">
      <c r="A164" s="177"/>
      <c r="B164" s="177"/>
      <c r="C164" s="177"/>
      <c r="D164" s="177"/>
      <c r="E164" s="177"/>
      <c r="F164" s="177"/>
      <c r="G164" s="177"/>
      <c r="H164" s="177"/>
      <c r="I164" s="177"/>
      <c r="J164" s="177"/>
      <c r="K164" s="177"/>
      <c r="L164" s="177"/>
      <c r="M164" s="177"/>
      <c r="N164" s="177"/>
      <c r="O164" s="177"/>
      <c r="P164" s="177"/>
      <c r="Q164" s="177"/>
      <c r="R164" s="177"/>
      <c r="S164" s="177"/>
      <c r="T164" s="177"/>
      <c r="U164" s="177"/>
      <c r="V164" s="177"/>
      <c r="W164" s="497"/>
      <c r="X164" s="497"/>
      <c r="Y164" s="346"/>
    </row>
    <row r="165" spans="1:25">
      <c r="A165" s="177"/>
      <c r="B165" s="177"/>
      <c r="C165" s="177"/>
      <c r="D165" s="177"/>
      <c r="E165" s="177"/>
      <c r="F165" s="177"/>
      <c r="G165" s="177"/>
      <c r="H165" s="177"/>
      <c r="I165" s="177"/>
      <c r="J165" s="177"/>
      <c r="K165" s="177"/>
      <c r="L165" s="177"/>
      <c r="M165" s="177"/>
      <c r="N165" s="177"/>
      <c r="O165" s="177"/>
      <c r="P165" s="177"/>
      <c r="Q165" s="177"/>
      <c r="R165" s="177"/>
      <c r="S165" s="177"/>
      <c r="T165" s="177"/>
      <c r="U165" s="177"/>
      <c r="V165" s="177"/>
      <c r="W165" s="497"/>
      <c r="X165" s="497"/>
      <c r="Y165" s="346"/>
    </row>
    <row r="166" spans="1:25">
      <c r="A166" s="177"/>
      <c r="B166" s="177"/>
      <c r="C166" s="177"/>
      <c r="D166" s="177"/>
      <c r="E166" s="177"/>
      <c r="F166" s="177"/>
      <c r="G166" s="177"/>
      <c r="H166" s="177"/>
      <c r="I166" s="177"/>
      <c r="J166" s="177"/>
      <c r="K166" s="177"/>
      <c r="L166" s="177"/>
      <c r="M166" s="177"/>
      <c r="N166" s="177"/>
      <c r="O166" s="177"/>
      <c r="P166" s="177"/>
      <c r="Q166" s="177"/>
      <c r="R166" s="177"/>
      <c r="S166" s="177"/>
      <c r="T166" s="177"/>
      <c r="U166" s="177"/>
      <c r="V166" s="177"/>
      <c r="W166" s="497"/>
      <c r="X166" s="497"/>
      <c r="Y166" s="346"/>
    </row>
    <row r="167" spans="1:25">
      <c r="A167" s="177"/>
      <c r="B167" s="177"/>
      <c r="C167" s="177"/>
      <c r="D167" s="177"/>
      <c r="E167" s="177"/>
      <c r="F167" s="177"/>
      <c r="G167" s="177"/>
      <c r="H167" s="177"/>
      <c r="I167" s="177"/>
      <c r="J167" s="177"/>
      <c r="K167" s="177"/>
      <c r="L167" s="177"/>
      <c r="M167" s="177"/>
      <c r="N167" s="177"/>
      <c r="O167" s="177"/>
      <c r="P167" s="177"/>
      <c r="Q167" s="177"/>
      <c r="R167" s="177"/>
      <c r="S167" s="177"/>
      <c r="T167" s="177"/>
      <c r="U167" s="177"/>
      <c r="V167" s="177"/>
      <c r="W167" s="497"/>
      <c r="X167" s="497"/>
      <c r="Y167" s="346"/>
    </row>
    <row r="168" spans="1:25">
      <c r="A168" s="177"/>
      <c r="B168" s="177"/>
      <c r="C168" s="177"/>
      <c r="D168" s="177"/>
      <c r="E168" s="177"/>
      <c r="F168" s="177"/>
      <c r="G168" s="177"/>
      <c r="H168" s="177"/>
      <c r="I168" s="177"/>
      <c r="J168" s="177"/>
      <c r="K168" s="177"/>
      <c r="L168" s="177"/>
      <c r="M168" s="177"/>
      <c r="N168" s="177"/>
      <c r="O168" s="177"/>
      <c r="P168" s="177"/>
      <c r="Q168" s="177"/>
      <c r="R168" s="177"/>
      <c r="S168" s="177"/>
      <c r="T168" s="177"/>
      <c r="U168" s="177"/>
      <c r="V168" s="177"/>
      <c r="W168" s="497"/>
      <c r="X168" s="497"/>
      <c r="Y168" s="346"/>
    </row>
    <row r="169" spans="1:25">
      <c r="A169" s="177"/>
      <c r="B169" s="177"/>
      <c r="C169" s="177"/>
      <c r="D169" s="177"/>
      <c r="E169" s="177"/>
      <c r="F169" s="177"/>
      <c r="G169" s="177"/>
      <c r="H169" s="177"/>
      <c r="I169" s="177"/>
      <c r="J169" s="177"/>
      <c r="K169" s="177"/>
      <c r="L169" s="177"/>
      <c r="M169" s="177"/>
      <c r="N169" s="177"/>
      <c r="O169" s="177"/>
      <c r="P169" s="177"/>
      <c r="Q169" s="177"/>
      <c r="R169" s="177"/>
      <c r="S169" s="177"/>
      <c r="T169" s="177"/>
      <c r="U169" s="177"/>
      <c r="V169" s="177"/>
      <c r="W169" s="497"/>
      <c r="X169" s="497"/>
      <c r="Y169" s="346"/>
    </row>
    <row r="170" spans="1:25">
      <c r="A170" s="177"/>
      <c r="B170" s="177"/>
      <c r="C170" s="177"/>
      <c r="D170" s="177"/>
      <c r="E170" s="177"/>
      <c r="F170" s="177"/>
      <c r="G170" s="177"/>
      <c r="H170" s="177"/>
      <c r="I170" s="177"/>
      <c r="J170" s="177"/>
      <c r="K170" s="177"/>
      <c r="L170" s="177"/>
      <c r="M170" s="177"/>
      <c r="N170" s="177"/>
      <c r="O170" s="177"/>
      <c r="P170" s="177"/>
      <c r="Q170" s="177"/>
      <c r="R170" s="177"/>
      <c r="S170" s="177"/>
      <c r="T170" s="177"/>
      <c r="U170" s="177"/>
      <c r="V170" s="177"/>
      <c r="W170" s="497"/>
      <c r="X170" s="497"/>
      <c r="Y170" s="346"/>
    </row>
    <row r="171" spans="1:25">
      <c r="A171" s="177"/>
      <c r="B171" s="177"/>
      <c r="C171" s="177"/>
      <c r="D171" s="177"/>
      <c r="E171" s="177"/>
      <c r="F171" s="177"/>
      <c r="G171" s="177"/>
      <c r="H171" s="177"/>
      <c r="I171" s="177"/>
      <c r="J171" s="177"/>
      <c r="K171" s="177"/>
      <c r="L171" s="177"/>
      <c r="M171" s="177"/>
      <c r="N171" s="177"/>
      <c r="O171" s="177"/>
      <c r="P171" s="177"/>
      <c r="Q171" s="177"/>
      <c r="R171" s="177"/>
      <c r="S171" s="177"/>
      <c r="T171" s="177"/>
      <c r="U171" s="177"/>
      <c r="V171" s="177"/>
      <c r="W171" s="497"/>
      <c r="X171" s="497"/>
      <c r="Y171" s="346"/>
    </row>
    <row r="172" spans="1:25">
      <c r="A172" s="177"/>
      <c r="B172" s="177"/>
      <c r="C172" s="177"/>
      <c r="D172" s="177"/>
      <c r="E172" s="177"/>
      <c r="F172" s="177"/>
      <c r="G172" s="177"/>
      <c r="H172" s="177"/>
      <c r="I172" s="177"/>
      <c r="J172" s="177"/>
      <c r="K172" s="177"/>
      <c r="L172" s="177"/>
      <c r="M172" s="177"/>
      <c r="N172" s="177"/>
      <c r="O172" s="177"/>
      <c r="P172" s="177"/>
      <c r="Q172" s="177"/>
      <c r="R172" s="177"/>
      <c r="S172" s="177"/>
      <c r="T172" s="177"/>
      <c r="U172" s="177"/>
      <c r="V172" s="177"/>
      <c r="W172" s="497"/>
      <c r="X172" s="497"/>
      <c r="Y172" s="346"/>
    </row>
    <row r="173" spans="1:25">
      <c r="A173" s="177"/>
      <c r="B173" s="177"/>
      <c r="C173" s="177"/>
      <c r="D173" s="177"/>
      <c r="E173" s="177"/>
      <c r="F173" s="177"/>
      <c r="G173" s="177"/>
      <c r="H173" s="177"/>
      <c r="I173" s="177"/>
      <c r="J173" s="177"/>
      <c r="K173" s="177"/>
      <c r="L173" s="177"/>
      <c r="M173" s="177"/>
      <c r="N173" s="177"/>
      <c r="O173" s="177"/>
      <c r="P173" s="177"/>
      <c r="Q173" s="177"/>
      <c r="R173" s="177"/>
      <c r="S173" s="177"/>
      <c r="T173" s="177"/>
      <c r="U173" s="177"/>
      <c r="V173" s="177"/>
      <c r="W173" s="497"/>
      <c r="X173" s="497"/>
      <c r="Y173" s="346"/>
    </row>
    <row r="174" spans="1:25">
      <c r="A174" s="177"/>
      <c r="B174" s="177"/>
      <c r="C174" s="177"/>
      <c r="D174" s="177"/>
      <c r="E174" s="177"/>
      <c r="F174" s="177"/>
      <c r="G174" s="177"/>
      <c r="H174" s="177"/>
      <c r="I174" s="177"/>
      <c r="J174" s="177"/>
      <c r="K174" s="177"/>
      <c r="L174" s="177"/>
      <c r="M174" s="177"/>
      <c r="N174" s="177"/>
      <c r="O174" s="177"/>
      <c r="P174" s="177"/>
      <c r="Q174" s="177"/>
      <c r="R174" s="177"/>
      <c r="S174" s="177"/>
      <c r="T174" s="177"/>
      <c r="U174" s="177"/>
      <c r="V174" s="177"/>
      <c r="W174" s="497"/>
      <c r="X174" s="497"/>
      <c r="Y174" s="346"/>
    </row>
    <row r="175" spans="1:25">
      <c r="A175" s="177"/>
      <c r="B175" s="177"/>
      <c r="C175" s="177"/>
      <c r="D175" s="177"/>
      <c r="E175" s="177"/>
      <c r="F175" s="177"/>
      <c r="G175" s="177"/>
      <c r="H175" s="177"/>
      <c r="I175" s="177"/>
      <c r="J175" s="177"/>
      <c r="K175" s="177"/>
      <c r="L175" s="177"/>
      <c r="M175" s="177"/>
      <c r="N175" s="177"/>
      <c r="O175" s="177"/>
      <c r="P175" s="177"/>
      <c r="Q175" s="177"/>
      <c r="R175" s="177"/>
      <c r="S175" s="177"/>
      <c r="T175" s="177"/>
      <c r="U175" s="177"/>
      <c r="V175" s="177"/>
      <c r="W175" s="497"/>
      <c r="X175" s="497"/>
      <c r="Y175" s="346"/>
    </row>
    <row r="176" spans="1:25">
      <c r="A176" s="177"/>
      <c r="B176" s="177"/>
      <c r="C176" s="177"/>
      <c r="D176" s="177"/>
      <c r="E176" s="177"/>
      <c r="F176" s="177"/>
      <c r="G176" s="177"/>
      <c r="H176" s="177"/>
      <c r="I176" s="177"/>
      <c r="J176" s="177"/>
      <c r="K176" s="177"/>
      <c r="L176" s="177"/>
      <c r="M176" s="177"/>
      <c r="N176" s="177"/>
      <c r="O176" s="177"/>
      <c r="P176" s="177"/>
      <c r="Q176" s="177"/>
      <c r="R176" s="177"/>
      <c r="S176" s="177"/>
      <c r="T176" s="177"/>
      <c r="U176" s="177"/>
      <c r="V176" s="177"/>
      <c r="W176" s="497"/>
      <c r="X176" s="497"/>
      <c r="Y176" s="346"/>
    </row>
    <row r="177" spans="1:25">
      <c r="A177" s="177"/>
      <c r="B177" s="177"/>
      <c r="C177" s="177"/>
      <c r="D177" s="177"/>
      <c r="E177" s="177"/>
      <c r="F177" s="177"/>
      <c r="G177" s="177"/>
      <c r="H177" s="177"/>
      <c r="I177" s="177"/>
      <c r="J177" s="177"/>
      <c r="K177" s="177"/>
      <c r="L177" s="177"/>
      <c r="M177" s="177"/>
      <c r="N177" s="177"/>
      <c r="O177" s="177"/>
      <c r="P177" s="177"/>
      <c r="Q177" s="177"/>
      <c r="R177" s="177"/>
      <c r="S177" s="177"/>
      <c r="T177" s="177"/>
      <c r="U177" s="177"/>
      <c r="V177" s="177"/>
      <c r="W177" s="497"/>
      <c r="X177" s="497"/>
      <c r="Y177" s="346"/>
    </row>
    <row r="178" spans="1:25">
      <c r="A178" s="177"/>
      <c r="B178" s="177"/>
      <c r="C178" s="177"/>
      <c r="D178" s="177"/>
      <c r="E178" s="177"/>
      <c r="F178" s="177"/>
      <c r="G178" s="177"/>
      <c r="H178" s="177"/>
      <c r="I178" s="177"/>
      <c r="J178" s="177"/>
      <c r="K178" s="177"/>
      <c r="L178" s="177"/>
      <c r="M178" s="177"/>
      <c r="N178" s="177"/>
      <c r="O178" s="177"/>
      <c r="P178" s="177"/>
      <c r="Q178" s="177"/>
      <c r="R178" s="177"/>
      <c r="S178" s="177"/>
      <c r="T178" s="177"/>
      <c r="U178" s="177"/>
      <c r="V178" s="177"/>
      <c r="W178" s="497"/>
      <c r="X178" s="497"/>
      <c r="Y178" s="346"/>
    </row>
    <row r="179" spans="1:25">
      <c r="A179" s="177"/>
      <c r="B179" s="177"/>
      <c r="C179" s="177"/>
      <c r="D179" s="177"/>
      <c r="E179" s="177"/>
      <c r="F179" s="177"/>
      <c r="G179" s="177"/>
      <c r="H179" s="177"/>
      <c r="I179" s="177"/>
      <c r="J179" s="177"/>
      <c r="K179" s="177"/>
      <c r="L179" s="177"/>
      <c r="M179" s="177"/>
      <c r="N179" s="177"/>
      <c r="O179" s="177"/>
      <c r="P179" s="177"/>
      <c r="Q179" s="177"/>
      <c r="R179" s="177"/>
      <c r="S179" s="177"/>
      <c r="T179" s="177"/>
      <c r="U179" s="177"/>
      <c r="V179" s="177"/>
      <c r="W179" s="497"/>
      <c r="X179" s="497"/>
      <c r="Y179" s="346"/>
    </row>
    <row r="180" spans="1:25">
      <c r="A180" s="177"/>
      <c r="B180" s="177"/>
      <c r="C180" s="177"/>
      <c r="D180" s="177"/>
      <c r="E180" s="177"/>
      <c r="F180" s="177"/>
      <c r="G180" s="177"/>
      <c r="H180" s="177"/>
      <c r="I180" s="177"/>
      <c r="J180" s="177"/>
      <c r="K180" s="177"/>
      <c r="L180" s="177"/>
      <c r="M180" s="177"/>
      <c r="N180" s="177"/>
      <c r="O180" s="177"/>
      <c r="P180" s="177"/>
      <c r="Q180" s="177"/>
      <c r="R180" s="177"/>
      <c r="S180" s="177"/>
      <c r="T180" s="177"/>
      <c r="U180" s="177"/>
      <c r="V180" s="177"/>
      <c r="W180" s="497"/>
      <c r="X180" s="497"/>
      <c r="Y180" s="346"/>
    </row>
    <row r="181" spans="1:25">
      <c r="A181" s="177"/>
      <c r="B181" s="177"/>
      <c r="C181" s="177"/>
      <c r="D181" s="177"/>
      <c r="E181" s="177"/>
      <c r="F181" s="177"/>
      <c r="G181" s="177"/>
      <c r="H181" s="177"/>
      <c r="I181" s="177"/>
      <c r="J181" s="177"/>
      <c r="K181" s="177"/>
      <c r="L181" s="177"/>
      <c r="M181" s="177"/>
      <c r="N181" s="177"/>
      <c r="O181" s="177"/>
      <c r="P181" s="177"/>
      <c r="Q181" s="177"/>
      <c r="R181" s="177"/>
      <c r="S181" s="177"/>
      <c r="T181" s="177"/>
      <c r="U181" s="177"/>
      <c r="V181" s="177"/>
      <c r="W181" s="497"/>
      <c r="X181" s="497"/>
      <c r="Y181" s="346"/>
    </row>
    <row r="182" spans="1:25">
      <c r="A182" s="177"/>
      <c r="B182" s="177"/>
      <c r="C182" s="177"/>
      <c r="D182" s="177"/>
      <c r="E182" s="177"/>
      <c r="F182" s="177"/>
      <c r="G182" s="177"/>
      <c r="H182" s="177"/>
      <c r="I182" s="177"/>
      <c r="J182" s="177"/>
      <c r="K182" s="177"/>
      <c r="L182" s="177"/>
      <c r="M182" s="177"/>
      <c r="N182" s="177"/>
      <c r="O182" s="177"/>
      <c r="P182" s="177"/>
      <c r="Q182" s="177"/>
      <c r="R182" s="177"/>
      <c r="S182" s="177"/>
      <c r="T182" s="177"/>
      <c r="U182" s="177"/>
      <c r="V182" s="177"/>
      <c r="W182" s="497"/>
      <c r="X182" s="497"/>
      <c r="Y182" s="346"/>
    </row>
    <row r="183" spans="1:25">
      <c r="A183" s="177"/>
      <c r="B183" s="177"/>
      <c r="C183" s="177"/>
      <c r="D183" s="177"/>
      <c r="E183" s="177"/>
      <c r="F183" s="177"/>
      <c r="G183" s="177"/>
      <c r="H183" s="177"/>
      <c r="I183" s="177"/>
      <c r="J183" s="177"/>
      <c r="K183" s="177"/>
      <c r="L183" s="177"/>
      <c r="M183" s="177"/>
      <c r="N183" s="177"/>
      <c r="O183" s="177"/>
      <c r="P183" s="177"/>
      <c r="Q183" s="177"/>
      <c r="R183" s="177"/>
      <c r="S183" s="177"/>
      <c r="T183" s="177"/>
      <c r="U183" s="177"/>
      <c r="V183" s="177"/>
      <c r="W183" s="497"/>
      <c r="X183" s="497"/>
      <c r="Y183" s="346"/>
    </row>
    <row r="184" spans="1:25">
      <c r="A184" s="177"/>
      <c r="B184" s="177"/>
      <c r="C184" s="177"/>
      <c r="D184" s="177"/>
      <c r="E184" s="177"/>
      <c r="F184" s="177"/>
      <c r="G184" s="177"/>
      <c r="H184" s="177"/>
      <c r="I184" s="177"/>
      <c r="J184" s="177"/>
      <c r="K184" s="177"/>
      <c r="L184" s="177"/>
      <c r="M184" s="177"/>
      <c r="N184" s="177"/>
      <c r="O184" s="177"/>
      <c r="P184" s="177"/>
      <c r="Q184" s="177"/>
      <c r="R184" s="177"/>
      <c r="S184" s="177"/>
      <c r="T184" s="177"/>
      <c r="U184" s="177"/>
      <c r="V184" s="177"/>
      <c r="W184" s="497"/>
      <c r="X184" s="497"/>
      <c r="Y184" s="346"/>
    </row>
    <row r="185" spans="1:25">
      <c r="A185" s="177"/>
      <c r="B185" s="177"/>
      <c r="C185" s="177"/>
      <c r="D185" s="177"/>
      <c r="E185" s="177"/>
      <c r="F185" s="177"/>
      <c r="G185" s="177"/>
      <c r="H185" s="177"/>
      <c r="I185" s="177"/>
      <c r="J185" s="177"/>
      <c r="K185" s="177"/>
      <c r="L185" s="177"/>
      <c r="M185" s="177"/>
      <c r="N185" s="177"/>
      <c r="O185" s="177"/>
      <c r="P185" s="177"/>
      <c r="Q185" s="177"/>
      <c r="R185" s="177"/>
      <c r="S185" s="177"/>
      <c r="T185" s="177"/>
      <c r="U185" s="177"/>
      <c r="V185" s="177"/>
      <c r="W185" s="497"/>
      <c r="X185" s="497"/>
      <c r="Y185" s="346"/>
    </row>
    <row r="186" spans="1:25">
      <c r="A186" s="177"/>
      <c r="B186" s="177"/>
      <c r="C186" s="177"/>
      <c r="D186" s="177"/>
      <c r="E186" s="177"/>
      <c r="F186" s="177"/>
      <c r="G186" s="177"/>
      <c r="H186" s="177"/>
      <c r="I186" s="177"/>
      <c r="J186" s="177"/>
      <c r="K186" s="177"/>
      <c r="L186" s="177"/>
      <c r="M186" s="177"/>
      <c r="N186" s="177"/>
      <c r="O186" s="177"/>
      <c r="P186" s="177"/>
      <c r="Q186" s="177"/>
      <c r="R186" s="177"/>
      <c r="S186" s="177"/>
      <c r="T186" s="177"/>
      <c r="U186" s="177"/>
      <c r="V186" s="177"/>
      <c r="W186" s="497"/>
      <c r="X186" s="497"/>
      <c r="Y186" s="346"/>
    </row>
    <row r="187" spans="1:25">
      <c r="A187" s="177"/>
      <c r="B187" s="177"/>
      <c r="C187" s="177"/>
      <c r="D187" s="177"/>
      <c r="E187" s="177"/>
      <c r="F187" s="177"/>
      <c r="G187" s="177"/>
      <c r="H187" s="177"/>
      <c r="I187" s="177"/>
      <c r="J187" s="177"/>
      <c r="K187" s="177"/>
      <c r="L187" s="177"/>
      <c r="M187" s="177"/>
      <c r="N187" s="177"/>
      <c r="O187" s="177"/>
      <c r="P187" s="177"/>
      <c r="Q187" s="177"/>
      <c r="R187" s="177"/>
      <c r="S187" s="177"/>
      <c r="T187" s="177"/>
      <c r="U187" s="177"/>
      <c r="V187" s="177"/>
      <c r="W187" s="497"/>
      <c r="X187" s="497"/>
      <c r="Y187" s="346"/>
    </row>
    <row r="188" spans="1:25">
      <c r="A188" s="177"/>
      <c r="B188" s="177"/>
      <c r="C188" s="177"/>
      <c r="D188" s="177"/>
      <c r="E188" s="177"/>
      <c r="F188" s="177"/>
      <c r="G188" s="177"/>
      <c r="H188" s="177"/>
      <c r="I188" s="177"/>
      <c r="J188" s="177"/>
      <c r="K188" s="177"/>
      <c r="L188" s="177"/>
      <c r="M188" s="177"/>
      <c r="N188" s="177"/>
      <c r="O188" s="177"/>
      <c r="P188" s="177"/>
      <c r="Q188" s="177"/>
      <c r="R188" s="177"/>
      <c r="S188" s="177"/>
      <c r="T188" s="177"/>
      <c r="U188" s="177"/>
      <c r="V188" s="177"/>
      <c r="W188" s="497"/>
      <c r="X188" s="497"/>
      <c r="Y188" s="346"/>
    </row>
    <row r="189" spans="1:25">
      <c r="A189" s="177"/>
      <c r="B189" s="177"/>
      <c r="C189" s="177"/>
      <c r="D189" s="177"/>
      <c r="E189" s="177"/>
      <c r="F189" s="177"/>
      <c r="G189" s="177"/>
      <c r="H189" s="177"/>
      <c r="I189" s="177"/>
      <c r="J189" s="177"/>
      <c r="K189" s="177"/>
      <c r="L189" s="177"/>
      <c r="M189" s="177"/>
      <c r="N189" s="177"/>
      <c r="O189" s="177"/>
      <c r="P189" s="177"/>
      <c r="Q189" s="177"/>
      <c r="R189" s="177"/>
      <c r="S189" s="177"/>
      <c r="T189" s="177"/>
      <c r="U189" s="177"/>
      <c r="V189" s="177"/>
      <c r="W189" s="497"/>
      <c r="X189" s="497"/>
      <c r="Y189" s="346"/>
    </row>
    <row r="190" spans="1:25">
      <c r="A190" s="177"/>
      <c r="B190" s="177"/>
      <c r="C190" s="177"/>
      <c r="D190" s="177"/>
      <c r="E190" s="177"/>
      <c r="F190" s="177"/>
      <c r="G190" s="177"/>
      <c r="H190" s="177"/>
      <c r="I190" s="177"/>
      <c r="J190" s="177"/>
      <c r="K190" s="177"/>
      <c r="L190" s="177"/>
      <c r="M190" s="177"/>
      <c r="N190" s="177"/>
      <c r="O190" s="177"/>
      <c r="P190" s="177"/>
      <c r="Q190" s="177"/>
      <c r="R190" s="177"/>
      <c r="S190" s="177"/>
      <c r="T190" s="177"/>
      <c r="U190" s="177"/>
      <c r="V190" s="177"/>
      <c r="W190" s="497"/>
      <c r="X190" s="497"/>
      <c r="Y190" s="346"/>
    </row>
    <row r="191" spans="1:25">
      <c r="A191" s="177"/>
      <c r="B191" s="177"/>
      <c r="C191" s="177"/>
      <c r="D191" s="177"/>
      <c r="E191" s="177"/>
      <c r="F191" s="177"/>
      <c r="G191" s="177"/>
      <c r="H191" s="177"/>
      <c r="I191" s="177"/>
      <c r="J191" s="177"/>
      <c r="K191" s="177"/>
      <c r="L191" s="177"/>
      <c r="M191" s="177"/>
      <c r="N191" s="177"/>
      <c r="O191" s="177"/>
      <c r="P191" s="177"/>
      <c r="Q191" s="177"/>
      <c r="R191" s="177"/>
      <c r="S191" s="177"/>
      <c r="T191" s="177"/>
      <c r="U191" s="177"/>
      <c r="V191" s="177"/>
      <c r="W191" s="497"/>
      <c r="X191" s="497"/>
      <c r="Y191" s="346"/>
    </row>
    <row r="192" spans="1:25">
      <c r="A192" s="177"/>
      <c r="B192" s="177"/>
      <c r="C192" s="177"/>
      <c r="D192" s="177"/>
      <c r="E192" s="177"/>
      <c r="F192" s="177"/>
      <c r="G192" s="177"/>
      <c r="H192" s="177"/>
      <c r="I192" s="177"/>
      <c r="J192" s="177"/>
      <c r="K192" s="177"/>
      <c r="L192" s="177"/>
      <c r="M192" s="177"/>
      <c r="N192" s="177"/>
      <c r="O192" s="177"/>
      <c r="P192" s="177"/>
      <c r="Q192" s="177"/>
      <c r="R192" s="177"/>
      <c r="S192" s="177"/>
      <c r="T192" s="177"/>
      <c r="U192" s="177"/>
      <c r="V192" s="177"/>
      <c r="W192" s="497"/>
      <c r="X192" s="497"/>
      <c r="Y192" s="346"/>
    </row>
    <row r="193" spans="1:25">
      <c r="A193" s="177"/>
      <c r="B193" s="177"/>
      <c r="C193" s="177"/>
      <c r="D193" s="177"/>
      <c r="E193" s="177"/>
      <c r="F193" s="177"/>
      <c r="G193" s="177"/>
      <c r="H193" s="177"/>
      <c r="I193" s="177"/>
      <c r="J193" s="177"/>
      <c r="K193" s="177"/>
      <c r="L193" s="177"/>
      <c r="M193" s="177"/>
      <c r="N193" s="177"/>
      <c r="O193" s="177"/>
      <c r="P193" s="177"/>
      <c r="Q193" s="177"/>
      <c r="R193" s="177"/>
      <c r="S193" s="177"/>
      <c r="T193" s="177"/>
      <c r="U193" s="177"/>
      <c r="V193" s="177"/>
      <c r="W193" s="497"/>
      <c r="X193" s="497"/>
      <c r="Y193" s="346"/>
    </row>
    <row r="194" spans="1:25">
      <c r="A194" s="177"/>
      <c r="B194" s="177"/>
      <c r="C194" s="177"/>
      <c r="D194" s="177"/>
      <c r="E194" s="177"/>
      <c r="F194" s="177"/>
      <c r="G194" s="177"/>
      <c r="H194" s="177"/>
      <c r="I194" s="177"/>
      <c r="J194" s="177"/>
      <c r="K194" s="177"/>
      <c r="L194" s="177"/>
      <c r="M194" s="177"/>
      <c r="N194" s="177"/>
      <c r="O194" s="177"/>
      <c r="P194" s="177"/>
      <c r="Q194" s="177"/>
      <c r="R194" s="177"/>
      <c r="S194" s="177"/>
      <c r="T194" s="177"/>
      <c r="U194" s="177"/>
      <c r="V194" s="177"/>
      <c r="W194" s="497"/>
      <c r="X194" s="497"/>
      <c r="Y194" s="346"/>
    </row>
    <row r="195" spans="1:25">
      <c r="A195" s="177"/>
      <c r="B195" s="177"/>
      <c r="C195" s="177"/>
      <c r="D195" s="177"/>
      <c r="E195" s="177"/>
      <c r="F195" s="177"/>
      <c r="G195" s="177"/>
      <c r="H195" s="177"/>
      <c r="I195" s="177"/>
      <c r="J195" s="177"/>
      <c r="K195" s="177"/>
      <c r="L195" s="177"/>
      <c r="M195" s="177"/>
      <c r="N195" s="177"/>
      <c r="O195" s="177"/>
      <c r="P195" s="177"/>
      <c r="Q195" s="177"/>
      <c r="R195" s="177"/>
      <c r="S195" s="177"/>
      <c r="T195" s="177"/>
      <c r="U195" s="177"/>
      <c r="V195" s="177"/>
      <c r="W195" s="497"/>
      <c r="X195" s="497"/>
      <c r="Y195" s="346"/>
    </row>
    <row r="196" spans="1:25">
      <c r="A196" s="177"/>
      <c r="B196" s="177"/>
      <c r="C196" s="177"/>
      <c r="D196" s="177"/>
      <c r="E196" s="177"/>
      <c r="F196" s="177"/>
      <c r="G196" s="177"/>
      <c r="H196" s="177"/>
      <c r="I196" s="177"/>
      <c r="J196" s="177"/>
      <c r="K196" s="177"/>
      <c r="L196" s="177"/>
      <c r="M196" s="177"/>
      <c r="N196" s="177"/>
      <c r="O196" s="177"/>
      <c r="P196" s="177"/>
      <c r="Q196" s="177"/>
      <c r="R196" s="177"/>
      <c r="S196" s="177"/>
      <c r="T196" s="177"/>
      <c r="U196" s="177"/>
      <c r="V196" s="177"/>
      <c r="W196" s="497"/>
      <c r="X196" s="497"/>
      <c r="Y196" s="346"/>
    </row>
    <row r="197" spans="1:25">
      <c r="A197" s="177"/>
      <c r="B197" s="177"/>
      <c r="C197" s="177"/>
      <c r="D197" s="177"/>
      <c r="E197" s="177"/>
      <c r="F197" s="177"/>
      <c r="G197" s="177"/>
      <c r="H197" s="177"/>
      <c r="I197" s="177"/>
      <c r="J197" s="177"/>
      <c r="K197" s="177"/>
      <c r="L197" s="177"/>
      <c r="M197" s="177"/>
      <c r="N197" s="177"/>
      <c r="O197" s="177"/>
      <c r="P197" s="177"/>
      <c r="Q197" s="177"/>
      <c r="R197" s="177"/>
      <c r="S197" s="177"/>
      <c r="T197" s="177"/>
      <c r="U197" s="177"/>
      <c r="V197" s="177"/>
      <c r="W197" s="497"/>
      <c r="X197" s="497"/>
      <c r="Y197" s="346"/>
    </row>
    <row r="198" spans="1:25">
      <c r="A198" s="177"/>
      <c r="B198" s="177"/>
      <c r="C198" s="177"/>
      <c r="D198" s="177"/>
      <c r="E198" s="177"/>
      <c r="F198" s="177"/>
      <c r="G198" s="177"/>
      <c r="H198" s="177"/>
      <c r="I198" s="177"/>
      <c r="J198" s="177"/>
      <c r="K198" s="177"/>
      <c r="L198" s="177"/>
      <c r="M198" s="177"/>
      <c r="N198" s="177"/>
      <c r="O198" s="177"/>
      <c r="P198" s="177"/>
      <c r="Q198" s="177"/>
      <c r="R198" s="177"/>
      <c r="S198" s="177"/>
      <c r="T198" s="177"/>
      <c r="U198" s="177"/>
      <c r="V198" s="177"/>
      <c r="W198" s="497"/>
      <c r="X198" s="497"/>
      <c r="Y198" s="346"/>
    </row>
    <row r="199" spans="1:25">
      <c r="A199" s="177"/>
      <c r="B199" s="177"/>
      <c r="C199" s="177"/>
      <c r="D199" s="177"/>
      <c r="E199" s="177"/>
      <c r="F199" s="177"/>
      <c r="G199" s="177"/>
      <c r="H199" s="177"/>
      <c r="I199" s="177"/>
      <c r="J199" s="177"/>
      <c r="K199" s="177"/>
      <c r="L199" s="177"/>
      <c r="M199" s="177"/>
      <c r="N199" s="177"/>
      <c r="O199" s="177"/>
      <c r="P199" s="177"/>
      <c r="Q199" s="177"/>
      <c r="R199" s="177"/>
      <c r="S199" s="177"/>
      <c r="T199" s="177"/>
      <c r="U199" s="177"/>
      <c r="V199" s="177"/>
      <c r="W199" s="497"/>
      <c r="X199" s="497"/>
      <c r="Y199" s="346"/>
    </row>
    <row r="200" spans="1:25">
      <c r="A200" s="177"/>
      <c r="B200" s="177"/>
      <c r="C200" s="177"/>
      <c r="D200" s="177"/>
      <c r="E200" s="177"/>
      <c r="F200" s="177"/>
      <c r="G200" s="177"/>
      <c r="H200" s="177"/>
      <c r="I200" s="177"/>
      <c r="J200" s="177"/>
      <c r="K200" s="177"/>
      <c r="L200" s="177"/>
      <c r="M200" s="177"/>
      <c r="N200" s="177"/>
      <c r="O200" s="177"/>
      <c r="P200" s="177"/>
      <c r="Q200" s="177"/>
      <c r="R200" s="177"/>
      <c r="S200" s="177"/>
      <c r="T200" s="177"/>
      <c r="U200" s="177"/>
      <c r="V200" s="177"/>
      <c r="W200" s="497"/>
      <c r="X200" s="497"/>
      <c r="Y200" s="346"/>
    </row>
    <row r="201" spans="1:25">
      <c r="A201" s="177"/>
      <c r="B201" s="177"/>
      <c r="C201" s="177"/>
      <c r="D201" s="177"/>
      <c r="E201" s="177"/>
      <c r="F201" s="177"/>
      <c r="G201" s="177"/>
      <c r="H201" s="177"/>
      <c r="I201" s="177"/>
      <c r="J201" s="177"/>
      <c r="K201" s="177"/>
      <c r="L201" s="177"/>
      <c r="M201" s="177"/>
      <c r="N201" s="177"/>
      <c r="O201" s="177"/>
      <c r="P201" s="177"/>
      <c r="Q201" s="177"/>
      <c r="R201" s="177"/>
      <c r="S201" s="177"/>
      <c r="T201" s="177"/>
      <c r="U201" s="177"/>
      <c r="V201" s="177"/>
      <c r="W201" s="497"/>
      <c r="X201" s="497"/>
      <c r="Y201" s="346"/>
    </row>
    <row r="202" spans="1:25">
      <c r="A202" s="177"/>
      <c r="B202" s="177"/>
      <c r="C202" s="177"/>
      <c r="D202" s="177"/>
      <c r="E202" s="177"/>
      <c r="F202" s="177"/>
      <c r="G202" s="177"/>
      <c r="H202" s="177"/>
      <c r="I202" s="177"/>
      <c r="J202" s="177"/>
      <c r="K202" s="177"/>
      <c r="L202" s="177"/>
      <c r="M202" s="177"/>
      <c r="N202" s="177"/>
      <c r="O202" s="177"/>
      <c r="P202" s="177"/>
      <c r="Q202" s="177"/>
      <c r="R202" s="177"/>
      <c r="S202" s="177"/>
      <c r="T202" s="177"/>
      <c r="U202" s="177"/>
      <c r="V202" s="177"/>
      <c r="W202" s="497"/>
      <c r="X202" s="497"/>
      <c r="Y202" s="346"/>
    </row>
    <row r="203" spans="1:25">
      <c r="A203" s="177"/>
      <c r="B203" s="177"/>
      <c r="C203" s="177"/>
      <c r="D203" s="177"/>
      <c r="E203" s="177"/>
      <c r="F203" s="177"/>
      <c r="G203" s="177"/>
      <c r="H203" s="177"/>
      <c r="I203" s="177"/>
      <c r="J203" s="177"/>
      <c r="K203" s="177"/>
      <c r="L203" s="177"/>
      <c r="M203" s="177"/>
      <c r="N203" s="177"/>
      <c r="O203" s="177"/>
      <c r="P203" s="177"/>
      <c r="Q203" s="177"/>
      <c r="R203" s="177"/>
      <c r="S203" s="177"/>
      <c r="T203" s="177"/>
      <c r="U203" s="177"/>
      <c r="V203" s="177"/>
      <c r="W203" s="497"/>
      <c r="X203" s="497"/>
      <c r="Y203" s="346"/>
    </row>
    <row r="204" spans="1:25">
      <c r="A204" s="177"/>
      <c r="B204" s="177"/>
      <c r="C204" s="177"/>
      <c r="D204" s="177"/>
      <c r="E204" s="177"/>
      <c r="F204" s="177"/>
      <c r="G204" s="177"/>
      <c r="H204" s="177"/>
      <c r="I204" s="177"/>
      <c r="J204" s="177"/>
      <c r="K204" s="177"/>
      <c r="L204" s="177"/>
      <c r="M204" s="177"/>
      <c r="N204" s="177"/>
      <c r="O204" s="177"/>
      <c r="P204" s="177"/>
      <c r="Q204" s="177"/>
      <c r="R204" s="177"/>
      <c r="S204" s="177"/>
      <c r="T204" s="177"/>
      <c r="U204" s="177"/>
      <c r="V204" s="177"/>
      <c r="W204" s="497"/>
      <c r="X204" s="497"/>
      <c r="Y204" s="346"/>
    </row>
    <row r="205" spans="1:25">
      <c r="A205" s="177"/>
      <c r="B205" s="177"/>
      <c r="C205" s="177"/>
      <c r="D205" s="177"/>
      <c r="E205" s="177"/>
      <c r="F205" s="177"/>
      <c r="G205" s="177"/>
      <c r="H205" s="177"/>
      <c r="I205" s="177"/>
      <c r="J205" s="177"/>
      <c r="K205" s="177"/>
      <c r="L205" s="177"/>
      <c r="M205" s="177"/>
      <c r="N205" s="177"/>
      <c r="O205" s="177"/>
      <c r="P205" s="177"/>
      <c r="Q205" s="177"/>
      <c r="R205" s="177"/>
      <c r="S205" s="177"/>
      <c r="T205" s="177"/>
      <c r="U205" s="177"/>
      <c r="V205" s="177"/>
      <c r="W205" s="497"/>
      <c r="X205" s="497"/>
      <c r="Y205" s="346"/>
    </row>
    <row r="206" spans="1:25">
      <c r="A206" s="177"/>
      <c r="B206" s="177"/>
      <c r="C206" s="177"/>
      <c r="D206" s="177"/>
      <c r="E206" s="177"/>
      <c r="F206" s="177"/>
      <c r="G206" s="177"/>
      <c r="H206" s="177"/>
      <c r="I206" s="177"/>
      <c r="J206" s="177"/>
      <c r="K206" s="177"/>
      <c r="L206" s="177"/>
      <c r="M206" s="177"/>
      <c r="N206" s="177"/>
      <c r="O206" s="177"/>
      <c r="P206" s="177"/>
      <c r="Q206" s="177"/>
      <c r="R206" s="177"/>
      <c r="S206" s="177"/>
      <c r="T206" s="177"/>
      <c r="U206" s="177"/>
      <c r="V206" s="177"/>
      <c r="W206" s="497"/>
      <c r="X206" s="497"/>
      <c r="Y206" s="346"/>
    </row>
    <row r="207" spans="1:25">
      <c r="A207" s="177"/>
      <c r="B207" s="177"/>
      <c r="C207" s="177"/>
      <c r="D207" s="177"/>
      <c r="E207" s="177"/>
      <c r="F207" s="177"/>
      <c r="G207" s="177"/>
      <c r="H207" s="177"/>
      <c r="I207" s="177"/>
      <c r="J207" s="177"/>
      <c r="K207" s="177"/>
      <c r="L207" s="177"/>
      <c r="M207" s="177"/>
      <c r="N207" s="177"/>
      <c r="O207" s="177"/>
      <c r="P207" s="177"/>
      <c r="Q207" s="177"/>
      <c r="R207" s="177"/>
      <c r="S207" s="177"/>
      <c r="T207" s="177"/>
      <c r="U207" s="177"/>
      <c r="V207" s="177"/>
      <c r="W207" s="497"/>
      <c r="X207" s="497"/>
      <c r="Y207" s="346"/>
    </row>
    <row r="208" spans="1:25">
      <c r="A208" s="177"/>
      <c r="B208" s="177"/>
      <c r="C208" s="177"/>
      <c r="D208" s="177"/>
      <c r="E208" s="177"/>
      <c r="F208" s="177"/>
      <c r="G208" s="177"/>
      <c r="H208" s="177"/>
      <c r="I208" s="177"/>
      <c r="J208" s="177"/>
      <c r="K208" s="177"/>
      <c r="L208" s="177"/>
      <c r="M208" s="177"/>
      <c r="N208" s="177"/>
      <c r="O208" s="177"/>
      <c r="P208" s="177"/>
      <c r="Q208" s="177"/>
      <c r="R208" s="177"/>
      <c r="S208" s="177"/>
      <c r="T208" s="177"/>
      <c r="U208" s="177"/>
      <c r="V208" s="177"/>
      <c r="W208" s="497"/>
      <c r="X208" s="497"/>
      <c r="Y208" s="346"/>
    </row>
    <row r="209" spans="1:25">
      <c r="A209" s="177"/>
      <c r="B209" s="177"/>
      <c r="C209" s="177"/>
      <c r="D209" s="177"/>
      <c r="E209" s="177"/>
      <c r="F209" s="177"/>
      <c r="G209" s="177"/>
      <c r="H209" s="177"/>
      <c r="I209" s="177"/>
      <c r="J209" s="177"/>
      <c r="K209" s="177"/>
      <c r="L209" s="177"/>
      <c r="M209" s="177"/>
      <c r="N209" s="177"/>
      <c r="O209" s="177"/>
      <c r="P209" s="177"/>
      <c r="Q209" s="177"/>
      <c r="R209" s="177"/>
      <c r="S209" s="177"/>
      <c r="T209" s="177"/>
      <c r="U209" s="177"/>
      <c r="V209" s="177"/>
      <c r="W209" s="497"/>
      <c r="X209" s="497"/>
      <c r="Y209" s="346"/>
    </row>
    <row r="210" spans="1:25">
      <c r="A210" s="177"/>
      <c r="B210" s="177"/>
      <c r="C210" s="177"/>
      <c r="D210" s="177"/>
      <c r="E210" s="177"/>
      <c r="F210" s="177"/>
      <c r="G210" s="177"/>
      <c r="H210" s="177"/>
      <c r="I210" s="177"/>
      <c r="J210" s="177"/>
      <c r="K210" s="177"/>
      <c r="L210" s="177"/>
      <c r="M210" s="177"/>
      <c r="N210" s="177"/>
      <c r="O210" s="177"/>
      <c r="P210" s="177"/>
      <c r="Q210" s="177"/>
      <c r="R210" s="177"/>
      <c r="S210" s="177"/>
      <c r="T210" s="177"/>
      <c r="U210" s="177"/>
      <c r="V210" s="177"/>
      <c r="W210" s="497"/>
      <c r="X210" s="497"/>
      <c r="Y210" s="346"/>
    </row>
    <row r="211" spans="1:25">
      <c r="A211" s="177"/>
      <c r="B211" s="177"/>
      <c r="C211" s="177"/>
      <c r="D211" s="177"/>
      <c r="E211" s="177"/>
      <c r="F211" s="177"/>
      <c r="G211" s="177"/>
      <c r="H211" s="177"/>
      <c r="I211" s="177"/>
      <c r="J211" s="177"/>
      <c r="K211" s="177"/>
      <c r="L211" s="177"/>
      <c r="M211" s="177"/>
      <c r="N211" s="177"/>
      <c r="O211" s="177"/>
      <c r="P211" s="177"/>
      <c r="Q211" s="177"/>
      <c r="R211" s="177"/>
      <c r="S211" s="177"/>
      <c r="T211" s="177"/>
      <c r="U211" s="177"/>
      <c r="V211" s="177"/>
      <c r="W211" s="497"/>
      <c r="X211" s="497"/>
      <c r="Y211" s="346"/>
    </row>
    <row r="212" spans="1:25">
      <c r="A212" s="177"/>
      <c r="B212" s="177"/>
      <c r="C212" s="177"/>
      <c r="D212" s="177"/>
      <c r="E212" s="177"/>
      <c r="F212" s="177"/>
      <c r="G212" s="177"/>
      <c r="H212" s="177"/>
      <c r="I212" s="177"/>
      <c r="J212" s="177"/>
      <c r="K212" s="177"/>
      <c r="L212" s="177"/>
      <c r="M212" s="177"/>
      <c r="N212" s="177"/>
      <c r="O212" s="177"/>
      <c r="P212" s="177"/>
      <c r="Q212" s="177"/>
      <c r="R212" s="177"/>
      <c r="S212" s="177"/>
      <c r="T212" s="177"/>
      <c r="U212" s="177"/>
      <c r="V212" s="177"/>
      <c r="W212" s="497"/>
      <c r="X212" s="497"/>
      <c r="Y212" s="346"/>
    </row>
    <row r="213" spans="1:25">
      <c r="A213" s="177"/>
      <c r="B213" s="177"/>
      <c r="C213" s="177"/>
      <c r="D213" s="177"/>
      <c r="E213" s="177"/>
      <c r="F213" s="177"/>
      <c r="G213" s="177"/>
      <c r="H213" s="177"/>
      <c r="I213" s="177"/>
      <c r="J213" s="177"/>
      <c r="K213" s="177"/>
      <c r="L213" s="177"/>
      <c r="M213" s="177"/>
      <c r="N213" s="177"/>
      <c r="O213" s="177"/>
      <c r="P213" s="177"/>
      <c r="Q213" s="177"/>
      <c r="R213" s="177"/>
      <c r="S213" s="177"/>
      <c r="T213" s="177"/>
      <c r="U213" s="177"/>
      <c r="V213" s="177"/>
      <c r="W213" s="497"/>
      <c r="X213" s="497"/>
      <c r="Y213" s="346"/>
    </row>
    <row r="214" spans="1:25">
      <c r="A214" s="177"/>
      <c r="B214" s="177"/>
      <c r="C214" s="177"/>
      <c r="D214" s="177"/>
      <c r="E214" s="177"/>
      <c r="F214" s="177"/>
      <c r="G214" s="177"/>
      <c r="H214" s="177"/>
      <c r="I214" s="177"/>
      <c r="J214" s="177"/>
      <c r="K214" s="177"/>
      <c r="L214" s="177"/>
      <c r="M214" s="177"/>
      <c r="N214" s="177"/>
      <c r="O214" s="177"/>
      <c r="P214" s="177"/>
      <c r="Q214" s="177"/>
      <c r="R214" s="177"/>
      <c r="S214" s="177"/>
      <c r="T214" s="177"/>
      <c r="U214" s="177"/>
      <c r="V214" s="177"/>
      <c r="W214" s="497"/>
      <c r="X214" s="497"/>
      <c r="Y214" s="346"/>
    </row>
    <row r="215" spans="1:25">
      <c r="A215" s="177"/>
      <c r="B215" s="177"/>
      <c r="C215" s="177"/>
      <c r="D215" s="177"/>
      <c r="E215" s="177"/>
      <c r="F215" s="177"/>
      <c r="G215" s="177"/>
      <c r="H215" s="177"/>
      <c r="I215" s="177"/>
      <c r="J215" s="177"/>
      <c r="K215" s="177"/>
      <c r="L215" s="177"/>
      <c r="M215" s="177"/>
      <c r="N215" s="177"/>
      <c r="O215" s="177"/>
      <c r="P215" s="177"/>
      <c r="Q215" s="177"/>
      <c r="R215" s="177"/>
      <c r="S215" s="177"/>
      <c r="T215" s="177"/>
      <c r="U215" s="177"/>
      <c r="V215" s="177"/>
      <c r="W215" s="497"/>
      <c r="X215" s="497"/>
      <c r="Y215" s="346"/>
    </row>
    <row r="216" spans="1:25">
      <c r="A216" s="177"/>
      <c r="B216" s="177"/>
      <c r="C216" s="177"/>
      <c r="D216" s="177"/>
      <c r="E216" s="177"/>
      <c r="F216" s="177"/>
      <c r="G216" s="177"/>
      <c r="H216" s="177"/>
      <c r="I216" s="177"/>
      <c r="J216" s="177"/>
      <c r="K216" s="177"/>
      <c r="L216" s="177"/>
      <c r="M216" s="177"/>
      <c r="N216" s="177"/>
      <c r="O216" s="177"/>
      <c r="P216" s="177"/>
      <c r="Q216" s="177"/>
      <c r="R216" s="177"/>
      <c r="S216" s="177"/>
      <c r="T216" s="177"/>
      <c r="U216" s="177"/>
      <c r="V216" s="177"/>
      <c r="W216" s="497"/>
      <c r="X216" s="497"/>
      <c r="Y216" s="346"/>
    </row>
    <row r="217" spans="1:25">
      <c r="A217" s="177"/>
      <c r="B217" s="177"/>
      <c r="C217" s="177"/>
      <c r="D217" s="177"/>
      <c r="E217" s="177"/>
      <c r="F217" s="177"/>
      <c r="G217" s="177"/>
      <c r="H217" s="177"/>
      <c r="I217" s="177"/>
      <c r="J217" s="177"/>
      <c r="K217" s="177"/>
      <c r="L217" s="177"/>
      <c r="M217" s="177"/>
      <c r="N217" s="177"/>
      <c r="O217" s="177"/>
      <c r="P217" s="177"/>
      <c r="Q217" s="177"/>
      <c r="R217" s="177"/>
      <c r="S217" s="177"/>
      <c r="T217" s="177"/>
      <c r="U217" s="177"/>
      <c r="V217" s="177"/>
      <c r="W217" s="497"/>
      <c r="X217" s="497"/>
      <c r="Y217" s="346"/>
    </row>
    <row r="218" spans="1:25">
      <c r="A218" s="177"/>
      <c r="B218" s="177"/>
      <c r="C218" s="177"/>
      <c r="D218" s="177"/>
      <c r="E218" s="177"/>
      <c r="F218" s="177"/>
      <c r="G218" s="177"/>
      <c r="H218" s="177"/>
      <c r="I218" s="177"/>
      <c r="J218" s="177"/>
      <c r="K218" s="177"/>
      <c r="L218" s="177"/>
      <c r="M218" s="177"/>
      <c r="N218" s="177"/>
      <c r="O218" s="177"/>
      <c r="P218" s="177"/>
      <c r="Q218" s="177"/>
      <c r="R218" s="177"/>
      <c r="S218" s="177"/>
      <c r="T218" s="177"/>
      <c r="U218" s="177"/>
      <c r="V218" s="177"/>
      <c r="W218" s="497"/>
      <c r="X218" s="497"/>
      <c r="Y218" s="346"/>
    </row>
    <row r="219" spans="1:25">
      <c r="A219" s="177"/>
      <c r="B219" s="177"/>
      <c r="C219" s="177"/>
      <c r="D219" s="177"/>
      <c r="E219" s="177"/>
      <c r="F219" s="177"/>
      <c r="G219" s="177"/>
      <c r="H219" s="177"/>
      <c r="I219" s="177"/>
      <c r="J219" s="177"/>
      <c r="K219" s="177"/>
      <c r="L219" s="177"/>
      <c r="M219" s="177"/>
      <c r="N219" s="177"/>
      <c r="O219" s="177"/>
      <c r="P219" s="177"/>
      <c r="Q219" s="177"/>
      <c r="R219" s="177"/>
      <c r="S219" s="177"/>
      <c r="T219" s="177"/>
      <c r="U219" s="177"/>
      <c r="V219" s="177"/>
      <c r="W219" s="497"/>
      <c r="X219" s="497"/>
      <c r="Y219" s="346"/>
    </row>
    <row r="220" spans="1:25">
      <c r="A220" s="177"/>
      <c r="B220" s="177"/>
      <c r="C220" s="177"/>
      <c r="D220" s="177"/>
      <c r="E220" s="177"/>
      <c r="F220" s="177"/>
      <c r="G220" s="177"/>
      <c r="H220" s="177"/>
      <c r="I220" s="177"/>
      <c r="J220" s="177"/>
      <c r="K220" s="177"/>
      <c r="L220" s="177"/>
      <c r="M220" s="177"/>
      <c r="N220" s="177"/>
      <c r="O220" s="177"/>
      <c r="P220" s="177"/>
      <c r="Q220" s="177"/>
      <c r="R220" s="177"/>
      <c r="S220" s="177"/>
      <c r="T220" s="177"/>
      <c r="U220" s="177"/>
      <c r="V220" s="177"/>
      <c r="W220" s="497"/>
      <c r="X220" s="497"/>
      <c r="Y220" s="346"/>
    </row>
    <row r="221" spans="1:25">
      <c r="A221" s="177"/>
      <c r="B221" s="177"/>
      <c r="C221" s="177"/>
      <c r="D221" s="177"/>
      <c r="E221" s="177"/>
      <c r="F221" s="177"/>
      <c r="G221" s="177"/>
      <c r="H221" s="177"/>
      <c r="I221" s="177"/>
      <c r="J221" s="177"/>
      <c r="K221" s="177"/>
      <c r="L221" s="177"/>
      <c r="M221" s="177"/>
      <c r="N221" s="177"/>
      <c r="O221" s="177"/>
      <c r="P221" s="177"/>
      <c r="Q221" s="177"/>
      <c r="R221" s="177"/>
      <c r="S221" s="177"/>
      <c r="T221" s="177"/>
      <c r="U221" s="177"/>
      <c r="V221" s="177"/>
      <c r="W221" s="497"/>
      <c r="X221" s="497"/>
      <c r="Y221" s="346"/>
    </row>
    <row r="222" spans="1:25">
      <c r="A222" s="177"/>
      <c r="B222" s="177"/>
      <c r="C222" s="177"/>
      <c r="D222" s="177"/>
      <c r="E222" s="177"/>
      <c r="F222" s="177"/>
      <c r="G222" s="177"/>
      <c r="H222" s="177"/>
      <c r="I222" s="177"/>
      <c r="J222" s="177"/>
      <c r="K222" s="177"/>
      <c r="L222" s="177"/>
      <c r="M222" s="177"/>
      <c r="N222" s="177"/>
      <c r="O222" s="177"/>
      <c r="P222" s="177"/>
      <c r="Q222" s="177"/>
      <c r="R222" s="177"/>
      <c r="S222" s="177"/>
      <c r="T222" s="177"/>
      <c r="U222" s="177"/>
      <c r="V222" s="177"/>
      <c r="W222" s="497"/>
      <c r="X222" s="497"/>
      <c r="Y222" s="346"/>
    </row>
    <row r="223" spans="1:25">
      <c r="A223" s="177"/>
      <c r="B223" s="177"/>
      <c r="C223" s="177"/>
      <c r="D223" s="177"/>
      <c r="E223" s="177"/>
      <c r="F223" s="177"/>
      <c r="G223" s="177"/>
      <c r="H223" s="177"/>
      <c r="I223" s="177"/>
      <c r="J223" s="177"/>
      <c r="K223" s="177"/>
      <c r="L223" s="177"/>
      <c r="M223" s="177"/>
      <c r="N223" s="177"/>
      <c r="O223" s="177"/>
      <c r="P223" s="177"/>
      <c r="Q223" s="177"/>
      <c r="R223" s="177"/>
      <c r="S223" s="177"/>
      <c r="T223" s="177"/>
      <c r="U223" s="177"/>
      <c r="V223" s="177"/>
      <c r="W223" s="497"/>
      <c r="X223" s="497"/>
      <c r="Y223" s="346"/>
    </row>
    <row r="224" spans="1:25">
      <c r="A224" s="177"/>
      <c r="B224" s="177"/>
      <c r="C224" s="177"/>
      <c r="D224" s="177"/>
      <c r="E224" s="177"/>
      <c r="F224" s="177"/>
      <c r="G224" s="177"/>
      <c r="H224" s="177"/>
      <c r="I224" s="177"/>
      <c r="J224" s="177"/>
      <c r="K224" s="177"/>
      <c r="L224" s="177"/>
      <c r="M224" s="177"/>
      <c r="N224" s="177"/>
      <c r="O224" s="177"/>
      <c r="P224" s="177"/>
      <c r="Q224" s="177"/>
      <c r="R224" s="177"/>
      <c r="S224" s="177"/>
      <c r="T224" s="177"/>
      <c r="U224" s="177"/>
      <c r="V224" s="177"/>
      <c r="W224" s="497"/>
      <c r="X224" s="497"/>
      <c r="Y224" s="346"/>
    </row>
    <row r="225" spans="1:25">
      <c r="A225" s="177"/>
      <c r="B225" s="177"/>
      <c r="C225" s="177"/>
      <c r="D225" s="177"/>
      <c r="E225" s="177"/>
      <c r="F225" s="177"/>
      <c r="G225" s="177"/>
      <c r="H225" s="177"/>
      <c r="I225" s="177"/>
      <c r="J225" s="177"/>
      <c r="K225" s="177"/>
      <c r="L225" s="177"/>
      <c r="M225" s="177"/>
      <c r="N225" s="177"/>
      <c r="O225" s="177"/>
      <c r="P225" s="177"/>
      <c r="Q225" s="177"/>
      <c r="R225" s="177"/>
      <c r="S225" s="177"/>
      <c r="T225" s="177"/>
      <c r="U225" s="177"/>
      <c r="V225" s="177"/>
      <c r="W225" s="497"/>
      <c r="X225" s="497"/>
      <c r="Y225" s="346"/>
    </row>
    <row r="226" spans="1:25">
      <c r="A226" s="177"/>
      <c r="B226" s="177"/>
      <c r="C226" s="177"/>
      <c r="D226" s="177"/>
      <c r="E226" s="177"/>
      <c r="F226" s="177"/>
      <c r="G226" s="177"/>
      <c r="H226" s="177"/>
      <c r="I226" s="177"/>
      <c r="J226" s="177"/>
      <c r="K226" s="177"/>
      <c r="L226" s="177"/>
      <c r="M226" s="177"/>
      <c r="N226" s="177"/>
      <c r="O226" s="177"/>
      <c r="P226" s="177"/>
      <c r="Q226" s="177"/>
      <c r="R226" s="177"/>
      <c r="S226" s="177"/>
      <c r="T226" s="177"/>
      <c r="U226" s="177"/>
      <c r="V226" s="177"/>
      <c r="W226" s="497"/>
      <c r="X226" s="497"/>
      <c r="Y226" s="346"/>
    </row>
    <row r="227" spans="1:25">
      <c r="A227" s="177"/>
      <c r="B227" s="177"/>
      <c r="C227" s="177"/>
      <c r="D227" s="177"/>
      <c r="E227" s="177"/>
      <c r="F227" s="177"/>
      <c r="G227" s="177"/>
      <c r="H227" s="177"/>
      <c r="I227" s="177"/>
      <c r="J227" s="177"/>
      <c r="K227" s="177"/>
      <c r="L227" s="177"/>
      <c r="M227" s="177"/>
      <c r="N227" s="177"/>
      <c r="O227" s="177"/>
      <c r="P227" s="177"/>
      <c r="Q227" s="177"/>
      <c r="R227" s="177"/>
      <c r="S227" s="177"/>
      <c r="T227" s="177"/>
      <c r="U227" s="177"/>
      <c r="V227" s="177"/>
      <c r="W227" s="497"/>
      <c r="X227" s="497"/>
      <c r="Y227" s="346"/>
    </row>
    <row r="228" spans="1:25">
      <c r="A228" s="177"/>
      <c r="B228" s="177"/>
      <c r="C228" s="177"/>
      <c r="D228" s="177"/>
      <c r="E228" s="177"/>
      <c r="F228" s="177"/>
      <c r="G228" s="177"/>
      <c r="H228" s="177"/>
      <c r="I228" s="177"/>
      <c r="J228" s="177"/>
      <c r="K228" s="177"/>
      <c r="L228" s="177"/>
      <c r="M228" s="177"/>
      <c r="N228" s="177"/>
      <c r="O228" s="177"/>
      <c r="P228" s="177"/>
      <c r="Q228" s="177"/>
      <c r="R228" s="177"/>
      <c r="S228" s="177"/>
      <c r="T228" s="177"/>
      <c r="U228" s="177"/>
      <c r="V228" s="177"/>
      <c r="W228" s="497"/>
      <c r="X228" s="497"/>
      <c r="Y228" s="346"/>
    </row>
    <row r="229" spans="1:25">
      <c r="A229" s="177"/>
      <c r="B229" s="177"/>
      <c r="C229" s="177"/>
      <c r="D229" s="177"/>
      <c r="E229" s="177"/>
      <c r="F229" s="177"/>
      <c r="G229" s="177"/>
      <c r="H229" s="177"/>
      <c r="I229" s="177"/>
      <c r="J229" s="177"/>
      <c r="K229" s="177"/>
      <c r="L229" s="177"/>
      <c r="M229" s="177"/>
      <c r="N229" s="177"/>
      <c r="O229" s="177"/>
      <c r="P229" s="177"/>
      <c r="Q229" s="177"/>
      <c r="R229" s="177"/>
      <c r="S229" s="177"/>
      <c r="T229" s="177"/>
      <c r="U229" s="177"/>
      <c r="V229" s="177"/>
      <c r="W229" s="497"/>
      <c r="X229" s="497"/>
      <c r="Y229" s="346"/>
    </row>
    <row r="230" spans="1:25">
      <c r="A230" s="177"/>
      <c r="B230" s="177"/>
      <c r="C230" s="177"/>
      <c r="D230" s="177"/>
      <c r="E230" s="177"/>
      <c r="F230" s="177"/>
      <c r="G230" s="177"/>
      <c r="H230" s="177"/>
      <c r="I230" s="177"/>
      <c r="J230" s="177"/>
      <c r="K230" s="177"/>
      <c r="L230" s="177"/>
      <c r="M230" s="177"/>
      <c r="N230" s="177"/>
      <c r="O230" s="177"/>
      <c r="P230" s="177"/>
      <c r="Q230" s="177"/>
      <c r="R230" s="177"/>
      <c r="S230" s="177"/>
      <c r="T230" s="177"/>
      <c r="U230" s="177"/>
      <c r="V230" s="177"/>
      <c r="W230" s="497"/>
      <c r="X230" s="497"/>
      <c r="Y230" s="346"/>
    </row>
    <row r="231" spans="1:25">
      <c r="A231" s="177"/>
      <c r="B231" s="177"/>
      <c r="C231" s="177"/>
      <c r="D231" s="177"/>
      <c r="E231" s="177"/>
      <c r="F231" s="177"/>
      <c r="G231" s="177"/>
      <c r="H231" s="177"/>
      <c r="I231" s="177"/>
      <c r="J231" s="177"/>
      <c r="K231" s="177"/>
      <c r="L231" s="177"/>
      <c r="M231" s="177"/>
      <c r="N231" s="177"/>
      <c r="O231" s="177"/>
      <c r="P231" s="177"/>
      <c r="Q231" s="177"/>
      <c r="R231" s="177"/>
      <c r="S231" s="177"/>
      <c r="T231" s="177"/>
      <c r="U231" s="177"/>
      <c r="V231" s="177"/>
      <c r="W231" s="497"/>
      <c r="X231" s="497"/>
      <c r="Y231" s="346"/>
    </row>
    <row r="232" spans="1:25">
      <c r="A232" s="177"/>
      <c r="B232" s="177"/>
      <c r="C232" s="177"/>
      <c r="D232" s="177"/>
      <c r="E232" s="177"/>
      <c r="F232" s="177"/>
      <c r="G232" s="177"/>
      <c r="H232" s="177"/>
      <c r="I232" s="177"/>
      <c r="J232" s="177"/>
      <c r="K232" s="177"/>
      <c r="L232" s="177"/>
      <c r="M232" s="177"/>
      <c r="N232" s="177"/>
      <c r="O232" s="177"/>
      <c r="P232" s="177"/>
      <c r="Q232" s="177"/>
      <c r="R232" s="177"/>
      <c r="S232" s="177"/>
      <c r="T232" s="177"/>
      <c r="U232" s="177"/>
      <c r="V232" s="177"/>
      <c r="W232" s="497"/>
      <c r="X232" s="497"/>
      <c r="Y232" s="346"/>
    </row>
    <row r="233" spans="1:25">
      <c r="A233" s="177"/>
      <c r="B233" s="177"/>
      <c r="C233" s="177"/>
      <c r="D233" s="177"/>
      <c r="E233" s="177"/>
      <c r="F233" s="177"/>
      <c r="G233" s="177"/>
      <c r="H233" s="177"/>
      <c r="I233" s="177"/>
      <c r="J233" s="177"/>
      <c r="K233" s="177"/>
      <c r="L233" s="177"/>
      <c r="M233" s="177"/>
      <c r="N233" s="177"/>
      <c r="O233" s="177"/>
      <c r="P233" s="177"/>
      <c r="Q233" s="177"/>
      <c r="R233" s="177"/>
      <c r="S233" s="177"/>
      <c r="T233" s="177"/>
      <c r="U233" s="177"/>
      <c r="V233" s="177"/>
      <c r="W233" s="497"/>
      <c r="X233" s="497"/>
      <c r="Y233" s="346"/>
    </row>
    <row r="234" spans="1:25">
      <c r="A234" s="177"/>
      <c r="B234" s="177"/>
      <c r="C234" s="177"/>
      <c r="D234" s="177"/>
      <c r="E234" s="177"/>
      <c r="F234" s="177"/>
      <c r="G234" s="177"/>
      <c r="H234" s="177"/>
      <c r="I234" s="177"/>
      <c r="J234" s="177"/>
      <c r="K234" s="177"/>
      <c r="L234" s="177"/>
      <c r="M234" s="177"/>
      <c r="N234" s="177"/>
      <c r="O234" s="177"/>
      <c r="P234" s="177"/>
      <c r="Q234" s="177"/>
      <c r="R234" s="177"/>
      <c r="S234" s="177"/>
      <c r="T234" s="177"/>
      <c r="U234" s="177"/>
      <c r="V234" s="177"/>
      <c r="W234" s="497"/>
      <c r="X234" s="497"/>
      <c r="Y234" s="346"/>
    </row>
    <row r="235" spans="1:25">
      <c r="A235" s="177"/>
      <c r="B235" s="177"/>
      <c r="C235" s="177"/>
      <c r="D235" s="177"/>
      <c r="E235" s="177"/>
      <c r="F235" s="177"/>
      <c r="G235" s="177"/>
      <c r="H235" s="177"/>
      <c r="I235" s="177"/>
      <c r="J235" s="177"/>
      <c r="K235" s="177"/>
      <c r="L235" s="177"/>
      <c r="M235" s="177"/>
      <c r="N235" s="177"/>
      <c r="O235" s="177"/>
      <c r="P235" s="177"/>
      <c r="Q235" s="177"/>
      <c r="R235" s="177"/>
      <c r="S235" s="177"/>
      <c r="T235" s="177"/>
      <c r="U235" s="177"/>
      <c r="V235" s="177"/>
      <c r="W235" s="497"/>
      <c r="X235" s="497"/>
      <c r="Y235" s="346"/>
    </row>
    <row r="236" spans="1:25">
      <c r="A236" s="177"/>
      <c r="B236" s="177"/>
      <c r="C236" s="177"/>
      <c r="D236" s="177"/>
      <c r="E236" s="177"/>
      <c r="F236" s="177"/>
      <c r="G236" s="177"/>
      <c r="H236" s="177"/>
      <c r="I236" s="177"/>
      <c r="J236" s="177"/>
      <c r="K236" s="177"/>
      <c r="L236" s="177"/>
      <c r="M236" s="177"/>
      <c r="N236" s="177"/>
      <c r="O236" s="177"/>
      <c r="P236" s="177"/>
      <c r="Q236" s="177"/>
      <c r="R236" s="177"/>
      <c r="S236" s="177"/>
      <c r="T236" s="177"/>
      <c r="U236" s="177"/>
      <c r="V236" s="177"/>
      <c r="W236" s="497"/>
      <c r="X236" s="497"/>
      <c r="Y236" s="346"/>
    </row>
    <row r="237" spans="1:25">
      <c r="A237" s="177"/>
      <c r="B237" s="177"/>
      <c r="C237" s="177"/>
      <c r="D237" s="177"/>
      <c r="E237" s="177"/>
      <c r="F237" s="177"/>
      <c r="G237" s="177"/>
      <c r="H237" s="177"/>
      <c r="I237" s="177"/>
      <c r="J237" s="177"/>
      <c r="K237" s="177"/>
      <c r="L237" s="177"/>
      <c r="M237" s="177"/>
      <c r="N237" s="177"/>
      <c r="O237" s="177"/>
      <c r="P237" s="177"/>
      <c r="Q237" s="177"/>
      <c r="R237" s="177"/>
      <c r="S237" s="177"/>
      <c r="T237" s="177"/>
      <c r="U237" s="177"/>
      <c r="V237" s="177"/>
      <c r="W237" s="497"/>
      <c r="X237" s="497"/>
      <c r="Y237" s="346"/>
    </row>
    <row r="238" spans="1:25">
      <c r="A238" s="177"/>
      <c r="B238" s="177"/>
      <c r="C238" s="177"/>
      <c r="D238" s="177"/>
      <c r="E238" s="177"/>
      <c r="F238" s="177"/>
      <c r="G238" s="177"/>
      <c r="H238" s="177"/>
      <c r="I238" s="177"/>
      <c r="J238" s="177"/>
      <c r="K238" s="177"/>
      <c r="L238" s="177"/>
      <c r="M238" s="177"/>
      <c r="N238" s="177"/>
      <c r="O238" s="177"/>
      <c r="P238" s="177"/>
      <c r="Q238" s="177"/>
      <c r="R238" s="177"/>
      <c r="S238" s="177"/>
      <c r="T238" s="177"/>
      <c r="U238" s="177"/>
      <c r="V238" s="177"/>
      <c r="W238" s="497"/>
      <c r="X238" s="497"/>
      <c r="Y238" s="346"/>
    </row>
    <row r="239" spans="1:25">
      <c r="A239" s="177"/>
      <c r="B239" s="177"/>
      <c r="C239" s="177"/>
      <c r="D239" s="177"/>
      <c r="E239" s="177"/>
      <c r="F239" s="177"/>
      <c r="G239" s="177"/>
      <c r="H239" s="177"/>
      <c r="I239" s="177"/>
      <c r="J239" s="177"/>
      <c r="K239" s="177"/>
      <c r="L239" s="177"/>
      <c r="M239" s="177"/>
      <c r="N239" s="177"/>
      <c r="O239" s="177"/>
      <c r="P239" s="177"/>
      <c r="Q239" s="177"/>
      <c r="R239" s="177"/>
      <c r="S239" s="177"/>
      <c r="T239" s="177"/>
      <c r="U239" s="177"/>
      <c r="V239" s="177"/>
      <c r="W239" s="497"/>
      <c r="X239" s="497"/>
      <c r="Y239" s="346"/>
    </row>
    <row r="240" spans="1:25">
      <c r="A240" s="177"/>
      <c r="B240" s="177"/>
      <c r="C240" s="177"/>
      <c r="D240" s="177"/>
      <c r="E240" s="177"/>
      <c r="F240" s="177"/>
      <c r="G240" s="177"/>
      <c r="H240" s="177"/>
      <c r="I240" s="177"/>
      <c r="J240" s="177"/>
      <c r="K240" s="177"/>
      <c r="L240" s="177"/>
      <c r="M240" s="177"/>
      <c r="N240" s="177"/>
      <c r="O240" s="177"/>
      <c r="P240" s="177"/>
      <c r="Q240" s="177"/>
      <c r="R240" s="177"/>
      <c r="S240" s="177"/>
      <c r="T240" s="177"/>
      <c r="U240" s="177"/>
      <c r="V240" s="177"/>
      <c r="W240" s="497"/>
      <c r="X240" s="497"/>
      <c r="Y240" s="346"/>
    </row>
    <row r="241" spans="1:25">
      <c r="A241" s="177"/>
      <c r="B241" s="177"/>
      <c r="C241" s="177"/>
      <c r="D241" s="177"/>
      <c r="E241" s="177"/>
      <c r="F241" s="177"/>
      <c r="G241" s="177"/>
      <c r="H241" s="177"/>
      <c r="I241" s="177"/>
      <c r="J241" s="177"/>
      <c r="K241" s="177"/>
      <c r="L241" s="177"/>
      <c r="M241" s="177"/>
      <c r="N241" s="177"/>
      <c r="O241" s="177"/>
      <c r="P241" s="177"/>
      <c r="Q241" s="177"/>
      <c r="R241" s="177"/>
      <c r="S241" s="177"/>
      <c r="T241" s="177"/>
      <c r="U241" s="177"/>
      <c r="V241" s="177"/>
      <c r="W241" s="497"/>
      <c r="X241" s="497"/>
      <c r="Y241" s="346"/>
    </row>
    <row r="242" spans="1:25">
      <c r="A242" s="177"/>
      <c r="B242" s="177"/>
      <c r="C242" s="177"/>
      <c r="D242" s="177"/>
      <c r="E242" s="177"/>
      <c r="F242" s="177"/>
      <c r="G242" s="177"/>
      <c r="H242" s="177"/>
      <c r="I242" s="177"/>
      <c r="J242" s="177"/>
      <c r="K242" s="177"/>
      <c r="L242" s="177"/>
      <c r="M242" s="177"/>
      <c r="N242" s="177"/>
      <c r="O242" s="177"/>
      <c r="P242" s="177"/>
      <c r="Q242" s="177"/>
      <c r="R242" s="177"/>
      <c r="S242" s="177"/>
      <c r="T242" s="177"/>
      <c r="U242" s="177"/>
      <c r="V242" s="177"/>
      <c r="W242" s="497"/>
      <c r="X242" s="497"/>
      <c r="Y242" s="346"/>
    </row>
    <row r="243" spans="1:25">
      <c r="A243" s="177"/>
      <c r="B243" s="177"/>
      <c r="C243" s="177"/>
      <c r="D243" s="177"/>
      <c r="E243" s="177"/>
      <c r="F243" s="177"/>
      <c r="G243" s="177"/>
      <c r="H243" s="177"/>
      <c r="I243" s="177"/>
      <c r="J243" s="177"/>
      <c r="K243" s="177"/>
      <c r="L243" s="177"/>
      <c r="M243" s="177"/>
      <c r="N243" s="177"/>
      <c r="O243" s="177"/>
      <c r="P243" s="177"/>
      <c r="Q243" s="177"/>
      <c r="R243" s="177"/>
      <c r="S243" s="177"/>
      <c r="T243" s="177"/>
      <c r="U243" s="177"/>
      <c r="V243" s="177"/>
      <c r="W243" s="497"/>
      <c r="X243" s="497"/>
      <c r="Y243" s="346"/>
    </row>
    <row r="244" spans="1:25">
      <c r="A244" s="177"/>
      <c r="B244" s="177"/>
      <c r="C244" s="177"/>
      <c r="D244" s="177"/>
      <c r="E244" s="177"/>
      <c r="F244" s="177"/>
      <c r="G244" s="177"/>
      <c r="H244" s="177"/>
      <c r="I244" s="177"/>
      <c r="J244" s="177"/>
      <c r="K244" s="177"/>
      <c r="L244" s="177"/>
      <c r="M244" s="177"/>
      <c r="N244" s="177"/>
      <c r="O244" s="177"/>
      <c r="P244" s="177"/>
      <c r="Q244" s="177"/>
      <c r="R244" s="177"/>
      <c r="S244" s="177"/>
      <c r="T244" s="177"/>
      <c r="U244" s="177"/>
      <c r="V244" s="177"/>
      <c r="W244" s="497"/>
      <c r="X244" s="497"/>
      <c r="Y244" s="346"/>
    </row>
    <row r="245" spans="1:25">
      <c r="A245" s="177"/>
      <c r="B245" s="177"/>
      <c r="C245" s="177"/>
      <c r="D245" s="177"/>
      <c r="E245" s="177"/>
      <c r="F245" s="177"/>
      <c r="G245" s="177"/>
      <c r="H245" s="177"/>
      <c r="I245" s="177"/>
      <c r="J245" s="177"/>
      <c r="K245" s="177"/>
      <c r="L245" s="177"/>
      <c r="M245" s="177"/>
      <c r="N245" s="177"/>
      <c r="O245" s="177"/>
      <c r="P245" s="177"/>
      <c r="Q245" s="177"/>
      <c r="R245" s="177"/>
      <c r="S245" s="177"/>
      <c r="T245" s="177"/>
      <c r="U245" s="177"/>
      <c r="V245" s="177"/>
      <c r="W245" s="497"/>
      <c r="X245" s="497"/>
      <c r="Y245" s="346"/>
    </row>
    <row r="246" spans="1:25">
      <c r="A246" s="177"/>
      <c r="B246" s="177"/>
      <c r="C246" s="177"/>
      <c r="D246" s="177"/>
      <c r="E246" s="177"/>
      <c r="F246" s="177"/>
      <c r="G246" s="177"/>
      <c r="H246" s="177"/>
      <c r="I246" s="177"/>
      <c r="J246" s="177"/>
      <c r="K246" s="177"/>
      <c r="L246" s="177"/>
      <c r="M246" s="177"/>
      <c r="N246" s="177"/>
      <c r="O246" s="177"/>
      <c r="P246" s="177"/>
      <c r="Q246" s="177"/>
      <c r="R246" s="177"/>
      <c r="S246" s="177"/>
      <c r="T246" s="177"/>
      <c r="U246" s="177"/>
      <c r="V246" s="177"/>
      <c r="W246" s="497"/>
      <c r="X246" s="497"/>
      <c r="Y246" s="346"/>
    </row>
    <row r="247" spans="1:25">
      <c r="A247" s="177"/>
      <c r="B247" s="177"/>
      <c r="C247" s="177"/>
      <c r="D247" s="177"/>
      <c r="E247" s="177"/>
      <c r="F247" s="177"/>
      <c r="G247" s="177"/>
      <c r="H247" s="177"/>
      <c r="I247" s="177"/>
      <c r="J247" s="177"/>
      <c r="K247" s="177"/>
      <c r="L247" s="177"/>
      <c r="M247" s="177"/>
      <c r="N247" s="177"/>
      <c r="O247" s="177"/>
      <c r="P247" s="177"/>
      <c r="Q247" s="177"/>
      <c r="R247" s="177"/>
      <c r="S247" s="177"/>
      <c r="T247" s="177"/>
      <c r="U247" s="177"/>
      <c r="V247" s="177"/>
      <c r="W247" s="497"/>
      <c r="X247" s="497"/>
      <c r="Y247" s="346"/>
    </row>
    <row r="248" spans="1:25">
      <c r="A248" s="177"/>
      <c r="B248" s="177"/>
      <c r="C248" s="177"/>
      <c r="D248" s="177"/>
      <c r="E248" s="177"/>
      <c r="F248" s="177"/>
      <c r="G248" s="177"/>
      <c r="H248" s="177"/>
      <c r="I248" s="177"/>
      <c r="J248" s="177"/>
      <c r="K248" s="177"/>
      <c r="L248" s="177"/>
      <c r="M248" s="177"/>
      <c r="N248" s="177"/>
      <c r="O248" s="177"/>
      <c r="P248" s="177"/>
      <c r="Q248" s="177"/>
      <c r="R248" s="177"/>
      <c r="S248" s="177"/>
      <c r="T248" s="177"/>
      <c r="U248" s="177"/>
      <c r="V248" s="177"/>
      <c r="W248" s="497"/>
      <c r="X248" s="497"/>
      <c r="Y248" s="346"/>
    </row>
    <row r="249" spans="1:25">
      <c r="A249" s="177"/>
      <c r="B249" s="177"/>
      <c r="C249" s="177"/>
      <c r="D249" s="177"/>
      <c r="E249" s="177"/>
      <c r="F249" s="177"/>
      <c r="G249" s="177"/>
      <c r="H249" s="177"/>
      <c r="I249" s="177"/>
      <c r="J249" s="177"/>
      <c r="K249" s="177"/>
      <c r="L249" s="177"/>
      <c r="M249" s="177"/>
      <c r="N249" s="177"/>
      <c r="O249" s="177"/>
      <c r="P249" s="177"/>
      <c r="Q249" s="177"/>
      <c r="R249" s="177"/>
      <c r="S249" s="177"/>
      <c r="T249" s="177"/>
      <c r="U249" s="177"/>
      <c r="V249" s="177"/>
      <c r="W249" s="497"/>
      <c r="X249" s="497"/>
      <c r="Y249" s="346"/>
    </row>
    <row r="250" spans="1:25">
      <c r="A250" s="177"/>
      <c r="B250" s="177"/>
      <c r="C250" s="177"/>
      <c r="D250" s="177"/>
      <c r="E250" s="177"/>
      <c r="F250" s="177"/>
      <c r="G250" s="177"/>
      <c r="H250" s="177"/>
      <c r="I250" s="177"/>
      <c r="J250" s="177"/>
      <c r="K250" s="177"/>
      <c r="L250" s="177"/>
      <c r="M250" s="177"/>
      <c r="N250" s="177"/>
      <c r="O250" s="177"/>
      <c r="P250" s="177"/>
      <c r="Q250" s="177"/>
      <c r="R250" s="177"/>
      <c r="S250" s="177"/>
      <c r="T250" s="177"/>
      <c r="U250" s="177"/>
      <c r="V250" s="177"/>
      <c r="W250" s="497"/>
      <c r="X250" s="497"/>
      <c r="Y250" s="346"/>
    </row>
    <row r="251" spans="1:25">
      <c r="A251" s="177"/>
      <c r="B251" s="177"/>
      <c r="C251" s="177"/>
      <c r="D251" s="177"/>
      <c r="E251" s="177"/>
      <c r="F251" s="177"/>
      <c r="G251" s="177"/>
      <c r="H251" s="177"/>
      <c r="I251" s="177"/>
      <c r="J251" s="177"/>
      <c r="K251" s="177"/>
      <c r="L251" s="177"/>
      <c r="M251" s="177"/>
      <c r="N251" s="177"/>
      <c r="O251" s="177"/>
      <c r="P251" s="177"/>
      <c r="Q251" s="177"/>
      <c r="R251" s="177"/>
      <c r="S251" s="177"/>
      <c r="T251" s="177"/>
      <c r="U251" s="177"/>
      <c r="V251" s="177"/>
      <c r="W251" s="497"/>
      <c r="X251" s="497"/>
      <c r="Y251" s="346"/>
    </row>
    <row r="252" spans="1:25">
      <c r="A252" s="177"/>
      <c r="B252" s="177"/>
      <c r="C252" s="177"/>
      <c r="D252" s="177"/>
      <c r="E252" s="177"/>
      <c r="F252" s="177"/>
      <c r="G252" s="177"/>
      <c r="H252" s="177"/>
      <c r="I252" s="177"/>
      <c r="J252" s="177"/>
      <c r="K252" s="177"/>
      <c r="L252" s="177"/>
      <c r="M252" s="177"/>
      <c r="N252" s="177"/>
      <c r="O252" s="177"/>
      <c r="P252" s="177"/>
      <c r="Q252" s="177"/>
      <c r="R252" s="177"/>
      <c r="S252" s="177"/>
      <c r="T252" s="177"/>
      <c r="U252" s="177"/>
      <c r="V252" s="177"/>
      <c r="W252" s="497"/>
      <c r="X252" s="497"/>
      <c r="Y252" s="346"/>
    </row>
    <row r="253" spans="1:25">
      <c r="A253" s="177"/>
      <c r="B253" s="177"/>
      <c r="C253" s="177"/>
      <c r="D253" s="177"/>
      <c r="E253" s="177"/>
      <c r="F253" s="177"/>
      <c r="G253" s="177"/>
      <c r="H253" s="177"/>
      <c r="I253" s="177"/>
      <c r="J253" s="177"/>
      <c r="K253" s="177"/>
      <c r="L253" s="177"/>
      <c r="M253" s="177"/>
      <c r="N253" s="177"/>
      <c r="O253" s="177"/>
      <c r="P253" s="177"/>
      <c r="Q253" s="177"/>
      <c r="R253" s="177"/>
      <c r="S253" s="177"/>
      <c r="T253" s="177"/>
      <c r="U253" s="177"/>
      <c r="V253" s="177"/>
      <c r="W253" s="497"/>
      <c r="X253" s="497"/>
      <c r="Y253" s="346"/>
    </row>
    <row r="254" spans="1:25">
      <c r="A254" s="177"/>
      <c r="B254" s="177"/>
      <c r="C254" s="177"/>
      <c r="D254" s="177"/>
      <c r="E254" s="177"/>
      <c r="F254" s="177"/>
      <c r="G254" s="177"/>
      <c r="H254" s="177"/>
      <c r="I254" s="177"/>
      <c r="J254" s="177"/>
      <c r="K254" s="177"/>
      <c r="L254" s="177"/>
      <c r="M254" s="177"/>
      <c r="N254" s="177"/>
      <c r="O254" s="177"/>
      <c r="P254" s="177"/>
      <c r="Q254" s="177"/>
      <c r="R254" s="177"/>
      <c r="S254" s="177"/>
      <c r="T254" s="177"/>
      <c r="U254" s="177"/>
      <c r="V254" s="177"/>
      <c r="W254" s="497"/>
      <c r="X254" s="497"/>
      <c r="Y254" s="346"/>
    </row>
    <row r="255" spans="1:25">
      <c r="A255" s="177"/>
      <c r="B255" s="177"/>
      <c r="C255" s="177"/>
      <c r="D255" s="177"/>
      <c r="E255" s="177"/>
      <c r="F255" s="177"/>
      <c r="G255" s="177"/>
      <c r="H255" s="177"/>
      <c r="I255" s="177"/>
      <c r="J255" s="177"/>
      <c r="K255" s="177"/>
      <c r="L255" s="177"/>
      <c r="M255" s="177"/>
      <c r="N255" s="177"/>
      <c r="O255" s="177"/>
      <c r="P255" s="177"/>
      <c r="Q255" s="177"/>
      <c r="R255" s="177"/>
      <c r="S255" s="177"/>
      <c r="T255" s="177"/>
      <c r="U255" s="177"/>
      <c r="V255" s="177"/>
      <c r="W255" s="497"/>
      <c r="X255" s="497"/>
      <c r="Y255" s="346"/>
    </row>
    <row r="256" spans="1:25">
      <c r="A256" s="177"/>
      <c r="B256" s="177"/>
      <c r="C256" s="177"/>
      <c r="D256" s="177"/>
      <c r="E256" s="177"/>
      <c r="F256" s="177"/>
      <c r="G256" s="177"/>
      <c r="H256" s="177"/>
      <c r="I256" s="177"/>
      <c r="J256" s="177"/>
      <c r="K256" s="177"/>
      <c r="L256" s="177"/>
      <c r="M256" s="177"/>
      <c r="N256" s="177"/>
      <c r="O256" s="177"/>
      <c r="P256" s="177"/>
      <c r="Q256" s="177"/>
      <c r="R256" s="177"/>
      <c r="S256" s="177"/>
      <c r="T256" s="177"/>
      <c r="U256" s="177"/>
      <c r="V256" s="177"/>
      <c r="W256" s="497"/>
      <c r="X256" s="497"/>
      <c r="Y256" s="346"/>
    </row>
    <row r="257" spans="1:25">
      <c r="A257" s="177"/>
      <c r="B257" s="177"/>
      <c r="C257" s="177"/>
      <c r="D257" s="177"/>
      <c r="E257" s="177"/>
      <c r="F257" s="177"/>
      <c r="G257" s="177"/>
      <c r="H257" s="177"/>
      <c r="I257" s="177"/>
      <c r="J257" s="177"/>
      <c r="K257" s="177"/>
      <c r="L257" s="177"/>
      <c r="M257" s="177"/>
      <c r="N257" s="177"/>
      <c r="O257" s="177"/>
      <c r="P257" s="177"/>
      <c r="Q257" s="177"/>
      <c r="R257" s="177"/>
      <c r="S257" s="177"/>
      <c r="T257" s="177"/>
      <c r="U257" s="177"/>
      <c r="V257" s="177"/>
      <c r="W257" s="497"/>
      <c r="X257" s="497"/>
      <c r="Y257" s="346"/>
    </row>
    <row r="258" spans="1:25">
      <c r="A258" s="177"/>
      <c r="B258" s="177"/>
      <c r="C258" s="177"/>
      <c r="D258" s="177"/>
      <c r="E258" s="177"/>
      <c r="F258" s="177"/>
      <c r="G258" s="177"/>
      <c r="H258" s="177"/>
      <c r="I258" s="177"/>
      <c r="J258" s="177"/>
      <c r="K258" s="177"/>
      <c r="L258" s="177"/>
      <c r="M258" s="177"/>
      <c r="N258" s="177"/>
      <c r="O258" s="177"/>
      <c r="P258" s="177"/>
      <c r="Q258" s="177"/>
      <c r="R258" s="177"/>
      <c r="S258" s="177"/>
      <c r="T258" s="177"/>
      <c r="U258" s="177"/>
      <c r="V258" s="177"/>
      <c r="W258" s="497"/>
      <c r="X258" s="497"/>
      <c r="Y258" s="346"/>
    </row>
    <row r="259" spans="1:25">
      <c r="A259" s="177"/>
      <c r="B259" s="177"/>
      <c r="C259" s="177"/>
      <c r="D259" s="177"/>
      <c r="E259" s="177"/>
      <c r="F259" s="177"/>
      <c r="G259" s="177"/>
      <c r="H259" s="177"/>
      <c r="I259" s="177"/>
      <c r="J259" s="177"/>
      <c r="K259" s="177"/>
      <c r="L259" s="177"/>
      <c r="M259" s="177"/>
      <c r="N259" s="177"/>
      <c r="O259" s="177"/>
      <c r="P259" s="177"/>
      <c r="Q259" s="177"/>
      <c r="R259" s="177"/>
      <c r="S259" s="177"/>
      <c r="T259" s="177"/>
      <c r="U259" s="177"/>
      <c r="V259" s="177"/>
      <c r="W259" s="497"/>
      <c r="X259" s="497"/>
      <c r="Y259" s="346"/>
    </row>
    <row r="260" spans="1:25">
      <c r="A260" s="177"/>
      <c r="B260" s="177"/>
      <c r="C260" s="177"/>
      <c r="D260" s="177"/>
      <c r="E260" s="177"/>
      <c r="F260" s="177"/>
      <c r="G260" s="177"/>
      <c r="H260" s="177"/>
      <c r="I260" s="177"/>
      <c r="J260" s="177"/>
      <c r="K260" s="177"/>
      <c r="L260" s="177"/>
      <c r="M260" s="177"/>
      <c r="N260" s="177"/>
      <c r="O260" s="177"/>
      <c r="P260" s="177"/>
      <c r="Q260" s="177"/>
      <c r="R260" s="177"/>
      <c r="S260" s="177"/>
      <c r="T260" s="177"/>
      <c r="U260" s="177"/>
      <c r="V260" s="177"/>
      <c r="W260" s="497"/>
      <c r="X260" s="497"/>
      <c r="Y260" s="346"/>
    </row>
    <row r="261" spans="1:25">
      <c r="A261" s="177"/>
      <c r="B261" s="177"/>
      <c r="C261" s="177"/>
      <c r="D261" s="177"/>
      <c r="E261" s="177"/>
      <c r="F261" s="177"/>
      <c r="G261" s="177"/>
      <c r="H261" s="177"/>
      <c r="I261" s="177"/>
      <c r="J261" s="177"/>
      <c r="K261" s="177"/>
      <c r="L261" s="177"/>
      <c r="M261" s="177"/>
      <c r="N261" s="177"/>
      <c r="O261" s="177"/>
      <c r="P261" s="177"/>
      <c r="Q261" s="177"/>
      <c r="R261" s="177"/>
      <c r="S261" s="177"/>
      <c r="T261" s="177"/>
      <c r="U261" s="177"/>
      <c r="V261" s="177"/>
      <c r="W261" s="497"/>
      <c r="X261" s="497"/>
      <c r="Y261" s="346"/>
    </row>
    <row r="262" spans="1:25">
      <c r="A262" s="177"/>
      <c r="B262" s="177"/>
      <c r="C262" s="177"/>
      <c r="D262" s="177"/>
      <c r="E262" s="177"/>
      <c r="F262" s="177"/>
      <c r="G262" s="177"/>
      <c r="H262" s="177"/>
      <c r="I262" s="177"/>
      <c r="J262" s="177"/>
      <c r="K262" s="177"/>
      <c r="L262" s="177"/>
      <c r="M262" s="177"/>
      <c r="N262" s="177"/>
      <c r="O262" s="177"/>
      <c r="P262" s="177"/>
      <c r="Q262" s="177"/>
      <c r="R262" s="177"/>
      <c r="S262" s="177"/>
      <c r="T262" s="177"/>
      <c r="U262" s="177"/>
      <c r="V262" s="177"/>
      <c r="W262" s="497"/>
      <c r="X262" s="497"/>
      <c r="Y262" s="346"/>
    </row>
    <row r="263" spans="1:25">
      <c r="A263" s="177"/>
      <c r="B263" s="177"/>
      <c r="C263" s="177"/>
      <c r="D263" s="177"/>
      <c r="E263" s="177"/>
      <c r="F263" s="177"/>
      <c r="G263" s="177"/>
      <c r="H263" s="177"/>
      <c r="I263" s="177"/>
      <c r="J263" s="177"/>
      <c r="K263" s="177"/>
      <c r="L263" s="177"/>
      <c r="M263" s="177"/>
      <c r="N263" s="177"/>
      <c r="O263" s="177"/>
      <c r="P263" s="177"/>
      <c r="Q263" s="177"/>
      <c r="R263" s="177"/>
      <c r="S263" s="177"/>
      <c r="T263" s="177"/>
      <c r="U263" s="177"/>
      <c r="V263" s="177"/>
      <c r="W263" s="497"/>
      <c r="X263" s="497"/>
      <c r="Y263" s="346"/>
    </row>
    <row r="264" spans="1:25">
      <c r="A264" s="177"/>
      <c r="B264" s="177"/>
      <c r="C264" s="177"/>
      <c r="D264" s="177"/>
      <c r="E264" s="177"/>
      <c r="F264" s="177"/>
      <c r="G264" s="177"/>
      <c r="H264" s="177"/>
      <c r="I264" s="177"/>
      <c r="J264" s="177"/>
      <c r="K264" s="177"/>
      <c r="L264" s="177"/>
      <c r="M264" s="177"/>
      <c r="N264" s="177"/>
      <c r="O264" s="177"/>
      <c r="P264" s="177"/>
      <c r="Q264" s="177"/>
      <c r="R264" s="177"/>
      <c r="S264" s="177"/>
      <c r="T264" s="177"/>
      <c r="U264" s="177"/>
      <c r="V264" s="177"/>
      <c r="W264" s="497"/>
      <c r="X264" s="497"/>
      <c r="Y264" s="346"/>
    </row>
    <row r="265" spans="1:25">
      <c r="A265" s="177"/>
      <c r="B265" s="177"/>
      <c r="C265" s="177"/>
      <c r="D265" s="177"/>
      <c r="E265" s="177"/>
      <c r="F265" s="177"/>
      <c r="G265" s="177"/>
      <c r="H265" s="177"/>
      <c r="I265" s="177"/>
      <c r="J265" s="177"/>
      <c r="K265" s="177"/>
      <c r="L265" s="177"/>
      <c r="M265" s="177"/>
      <c r="N265" s="177"/>
      <c r="O265" s="177"/>
      <c r="P265" s="177"/>
      <c r="Q265" s="177"/>
      <c r="R265" s="177"/>
      <c r="S265" s="177"/>
      <c r="T265" s="177"/>
      <c r="U265" s="177"/>
      <c r="V265" s="177"/>
      <c r="W265" s="497"/>
      <c r="X265" s="497"/>
      <c r="Y265" s="346"/>
    </row>
    <row r="266" spans="1:25">
      <c r="A266" s="177"/>
      <c r="B266" s="177"/>
      <c r="C266" s="177"/>
      <c r="D266" s="177"/>
      <c r="E266" s="177"/>
      <c r="F266" s="177"/>
      <c r="G266" s="177"/>
      <c r="H266" s="177"/>
      <c r="I266" s="177"/>
      <c r="J266" s="177"/>
      <c r="K266" s="177"/>
      <c r="L266" s="177"/>
      <c r="M266" s="177"/>
      <c r="N266" s="177"/>
      <c r="O266" s="177"/>
      <c r="P266" s="177"/>
      <c r="Q266" s="177"/>
      <c r="R266" s="177"/>
      <c r="S266" s="177"/>
      <c r="T266" s="177"/>
      <c r="U266" s="177"/>
      <c r="V266" s="177"/>
      <c r="W266" s="497"/>
      <c r="X266" s="497"/>
      <c r="Y266" s="346"/>
    </row>
    <row r="267" spans="1:25">
      <c r="A267" s="177"/>
      <c r="B267" s="177"/>
      <c r="C267" s="177"/>
      <c r="D267" s="177"/>
      <c r="E267" s="177"/>
      <c r="F267" s="177"/>
      <c r="G267" s="177"/>
      <c r="H267" s="177"/>
      <c r="I267" s="177"/>
      <c r="J267" s="177"/>
      <c r="K267" s="177"/>
      <c r="L267" s="177"/>
      <c r="M267" s="177"/>
      <c r="N267" s="177"/>
      <c r="O267" s="177"/>
      <c r="P267" s="177"/>
      <c r="Q267" s="177"/>
      <c r="R267" s="177"/>
      <c r="S267" s="177"/>
      <c r="T267" s="177"/>
      <c r="U267" s="177"/>
      <c r="V267" s="177"/>
      <c r="W267" s="497"/>
      <c r="X267" s="497"/>
      <c r="Y267" s="346"/>
    </row>
    <row r="268" spans="1:25">
      <c r="A268" s="177"/>
      <c r="B268" s="177"/>
      <c r="C268" s="177"/>
      <c r="D268" s="177"/>
      <c r="E268" s="177"/>
      <c r="F268" s="177"/>
      <c r="G268" s="177"/>
      <c r="H268" s="177"/>
      <c r="I268" s="177"/>
      <c r="J268" s="177"/>
      <c r="K268" s="177"/>
      <c r="L268" s="177"/>
      <c r="M268" s="177"/>
      <c r="N268" s="177"/>
      <c r="O268" s="177"/>
      <c r="P268" s="177"/>
      <c r="Q268" s="177"/>
      <c r="R268" s="177"/>
      <c r="S268" s="177"/>
      <c r="T268" s="177"/>
      <c r="U268" s="177"/>
      <c r="V268" s="177"/>
      <c r="W268" s="497"/>
      <c r="X268" s="497"/>
      <c r="Y268" s="346"/>
    </row>
    <row r="269" spans="1:25">
      <c r="A269" s="177"/>
      <c r="B269" s="177"/>
      <c r="C269" s="177"/>
      <c r="D269" s="177"/>
      <c r="E269" s="177"/>
      <c r="F269" s="177"/>
      <c r="G269" s="177"/>
      <c r="H269" s="177"/>
      <c r="I269" s="177"/>
      <c r="J269" s="177"/>
      <c r="K269" s="177"/>
      <c r="L269" s="177"/>
      <c r="M269" s="177"/>
      <c r="N269" s="177"/>
      <c r="O269" s="177"/>
      <c r="P269" s="177"/>
      <c r="Q269" s="177"/>
      <c r="R269" s="177"/>
      <c r="S269" s="177"/>
      <c r="T269" s="177"/>
      <c r="U269" s="177"/>
      <c r="V269" s="177"/>
      <c r="W269" s="497"/>
      <c r="X269" s="497"/>
      <c r="Y269" s="346"/>
    </row>
    <row r="270" spans="1:25">
      <c r="A270" s="177"/>
      <c r="B270" s="177"/>
      <c r="C270" s="177"/>
      <c r="D270" s="177"/>
      <c r="E270" s="177"/>
      <c r="F270" s="177"/>
      <c r="G270" s="177"/>
      <c r="H270" s="177"/>
      <c r="I270" s="177"/>
      <c r="J270" s="177"/>
      <c r="K270" s="177"/>
      <c r="L270" s="177"/>
      <c r="M270" s="177"/>
      <c r="N270" s="177"/>
      <c r="O270" s="177"/>
      <c r="P270" s="177"/>
      <c r="Q270" s="177"/>
      <c r="R270" s="177"/>
      <c r="S270" s="177"/>
      <c r="T270" s="177"/>
      <c r="U270" s="177"/>
      <c r="V270" s="177"/>
      <c r="W270" s="497"/>
      <c r="X270" s="497"/>
      <c r="Y270" s="346"/>
    </row>
    <row r="271" spans="1:25">
      <c r="A271" s="177"/>
      <c r="B271" s="177"/>
      <c r="C271" s="177"/>
      <c r="D271" s="177"/>
      <c r="E271" s="177"/>
      <c r="F271" s="177"/>
      <c r="G271" s="177"/>
      <c r="H271" s="177"/>
      <c r="I271" s="177"/>
      <c r="J271" s="177"/>
      <c r="K271" s="177"/>
      <c r="L271" s="177"/>
      <c r="M271" s="177"/>
      <c r="N271" s="177"/>
      <c r="O271" s="177"/>
      <c r="P271" s="177"/>
      <c r="Q271" s="177"/>
      <c r="R271" s="177"/>
      <c r="S271" s="177"/>
      <c r="T271" s="177"/>
      <c r="U271" s="177"/>
      <c r="V271" s="177"/>
      <c r="W271" s="497"/>
      <c r="X271" s="497"/>
      <c r="Y271" s="346"/>
    </row>
    <row r="272" spans="1:25">
      <c r="A272" s="177"/>
      <c r="B272" s="177"/>
      <c r="C272" s="177"/>
      <c r="D272" s="177"/>
      <c r="E272" s="177"/>
      <c r="F272" s="177"/>
      <c r="G272" s="177"/>
      <c r="H272" s="177"/>
      <c r="I272" s="177"/>
      <c r="J272" s="177"/>
      <c r="K272" s="177"/>
      <c r="L272" s="177"/>
      <c r="M272" s="177"/>
      <c r="N272" s="177"/>
      <c r="O272" s="177"/>
      <c r="P272" s="177"/>
      <c r="Q272" s="177"/>
      <c r="R272" s="177"/>
      <c r="S272" s="177"/>
      <c r="T272" s="177"/>
      <c r="U272" s="177"/>
      <c r="V272" s="177"/>
      <c r="W272" s="497"/>
      <c r="X272" s="497"/>
      <c r="Y272" s="346"/>
    </row>
    <row r="273" spans="1:25">
      <c r="A273" s="177"/>
      <c r="B273" s="177"/>
      <c r="C273" s="177"/>
      <c r="D273" s="177"/>
      <c r="E273" s="177"/>
      <c r="F273" s="177"/>
      <c r="G273" s="177"/>
      <c r="H273" s="177"/>
      <c r="I273" s="177"/>
      <c r="J273" s="177"/>
      <c r="K273" s="177"/>
      <c r="L273" s="177"/>
      <c r="M273" s="177"/>
      <c r="N273" s="177"/>
      <c r="O273" s="177"/>
      <c r="P273" s="177"/>
      <c r="Q273" s="177"/>
      <c r="R273" s="177"/>
      <c r="S273" s="177"/>
      <c r="T273" s="177"/>
      <c r="U273" s="177"/>
      <c r="V273" s="177"/>
      <c r="W273" s="497"/>
      <c r="X273" s="497"/>
      <c r="Y273" s="346"/>
    </row>
    <row r="274" spans="1:25">
      <c r="A274" s="177"/>
      <c r="B274" s="177"/>
      <c r="C274" s="177"/>
      <c r="D274" s="177"/>
      <c r="E274" s="177"/>
      <c r="F274" s="177"/>
      <c r="G274" s="177"/>
      <c r="H274" s="177"/>
      <c r="I274" s="177"/>
      <c r="J274" s="177"/>
      <c r="K274" s="177"/>
      <c r="L274" s="177"/>
      <c r="M274" s="177"/>
      <c r="N274" s="177"/>
      <c r="O274" s="177"/>
      <c r="P274" s="177"/>
      <c r="Q274" s="177"/>
      <c r="R274" s="177"/>
      <c r="S274" s="177"/>
      <c r="T274" s="177"/>
      <c r="U274" s="177"/>
      <c r="V274" s="177"/>
      <c r="W274" s="497"/>
      <c r="X274" s="497"/>
      <c r="Y274" s="346"/>
    </row>
    <row r="275" spans="1:25">
      <c r="A275" s="177"/>
      <c r="B275" s="177"/>
      <c r="C275" s="177"/>
      <c r="D275" s="177"/>
      <c r="E275" s="177"/>
      <c r="F275" s="177"/>
      <c r="G275" s="177"/>
      <c r="H275" s="177"/>
      <c r="I275" s="177"/>
      <c r="J275" s="177"/>
      <c r="K275" s="177"/>
      <c r="L275" s="177"/>
      <c r="M275" s="177"/>
      <c r="N275" s="177"/>
      <c r="O275" s="177"/>
      <c r="P275" s="177"/>
      <c r="Q275" s="177"/>
      <c r="R275" s="177"/>
      <c r="S275" s="177"/>
      <c r="T275" s="177"/>
      <c r="U275" s="177"/>
      <c r="V275" s="177"/>
      <c r="W275" s="497"/>
      <c r="X275" s="497"/>
      <c r="Y275" s="346"/>
    </row>
    <row r="276" spans="1:25">
      <c r="A276" s="177"/>
      <c r="B276" s="177"/>
      <c r="C276" s="177"/>
      <c r="D276" s="177"/>
      <c r="E276" s="177"/>
      <c r="F276" s="177"/>
      <c r="G276" s="177"/>
      <c r="H276" s="177"/>
      <c r="I276" s="177"/>
      <c r="J276" s="177"/>
      <c r="K276" s="177"/>
      <c r="L276" s="177"/>
      <c r="M276" s="177"/>
      <c r="N276" s="177"/>
      <c r="O276" s="177"/>
      <c r="P276" s="177"/>
      <c r="Q276" s="177"/>
      <c r="R276" s="177"/>
      <c r="S276" s="177"/>
      <c r="T276" s="177"/>
      <c r="U276" s="177"/>
      <c r="V276" s="177"/>
      <c r="W276" s="497"/>
      <c r="X276" s="497"/>
      <c r="Y276" s="346"/>
    </row>
    <row r="277" spans="1:25">
      <c r="A277" s="177"/>
      <c r="B277" s="177"/>
      <c r="C277" s="177"/>
      <c r="D277" s="177"/>
      <c r="E277" s="177"/>
      <c r="F277" s="177"/>
      <c r="G277" s="177"/>
      <c r="H277" s="177"/>
      <c r="I277" s="177"/>
      <c r="J277" s="177"/>
      <c r="K277" s="177"/>
      <c r="L277" s="177"/>
      <c r="M277" s="177"/>
      <c r="N277" s="177"/>
      <c r="O277" s="177"/>
      <c r="P277" s="177"/>
      <c r="Q277" s="177"/>
      <c r="R277" s="177"/>
      <c r="S277" s="177"/>
      <c r="T277" s="177"/>
      <c r="U277" s="177"/>
      <c r="V277" s="177"/>
      <c r="W277" s="497"/>
      <c r="X277" s="497"/>
      <c r="Y277" s="346"/>
    </row>
    <row r="278" spans="1:25">
      <c r="A278" s="177"/>
      <c r="B278" s="177"/>
      <c r="C278" s="177"/>
      <c r="D278" s="177"/>
      <c r="E278" s="177"/>
      <c r="F278" s="177"/>
      <c r="G278" s="177"/>
      <c r="H278" s="177"/>
      <c r="I278" s="177"/>
      <c r="J278" s="177"/>
      <c r="K278" s="177"/>
      <c r="L278" s="177"/>
      <c r="M278" s="177"/>
      <c r="N278" s="177"/>
      <c r="O278" s="177"/>
      <c r="P278" s="177"/>
      <c r="Q278" s="177"/>
      <c r="R278" s="177"/>
      <c r="S278" s="177"/>
      <c r="T278" s="177"/>
      <c r="U278" s="177"/>
      <c r="V278" s="177"/>
      <c r="W278" s="497"/>
      <c r="X278" s="497"/>
      <c r="Y278" s="346"/>
    </row>
    <row r="279" spans="1:25">
      <c r="A279" s="177"/>
      <c r="B279" s="177"/>
      <c r="C279" s="177"/>
      <c r="D279" s="177"/>
      <c r="E279" s="177"/>
      <c r="F279" s="177"/>
      <c r="G279" s="177"/>
      <c r="H279" s="177"/>
      <c r="I279" s="177"/>
      <c r="J279" s="177"/>
      <c r="K279" s="177"/>
      <c r="L279" s="177"/>
      <c r="M279" s="177"/>
      <c r="N279" s="177"/>
      <c r="O279" s="177"/>
      <c r="P279" s="177"/>
      <c r="Q279" s="177"/>
      <c r="R279" s="177"/>
      <c r="S279" s="177"/>
      <c r="T279" s="177"/>
      <c r="U279" s="177"/>
      <c r="V279" s="177"/>
      <c r="W279" s="497"/>
      <c r="X279" s="497"/>
      <c r="Y279" s="346"/>
    </row>
    <row r="280" spans="1:25">
      <c r="A280" s="177"/>
      <c r="B280" s="177"/>
      <c r="C280" s="177"/>
      <c r="D280" s="177"/>
      <c r="E280" s="177"/>
      <c r="F280" s="177"/>
      <c r="G280" s="177"/>
      <c r="H280" s="177"/>
      <c r="I280" s="177"/>
      <c r="J280" s="177"/>
      <c r="K280" s="177"/>
      <c r="L280" s="177"/>
      <c r="M280" s="177"/>
      <c r="N280" s="177"/>
      <c r="O280" s="177"/>
      <c r="P280" s="177"/>
      <c r="Q280" s="177"/>
      <c r="R280" s="177"/>
      <c r="S280" s="177"/>
      <c r="T280" s="177"/>
      <c r="U280" s="177"/>
      <c r="V280" s="177"/>
      <c r="W280" s="497"/>
      <c r="X280" s="497"/>
      <c r="Y280" s="346"/>
    </row>
    <row r="281" spans="1:25">
      <c r="A281" s="177"/>
      <c r="B281" s="177"/>
      <c r="C281" s="177"/>
      <c r="D281" s="177"/>
      <c r="E281" s="177"/>
      <c r="F281" s="177"/>
      <c r="G281" s="177"/>
      <c r="H281" s="177"/>
      <c r="I281" s="177"/>
      <c r="J281" s="177"/>
      <c r="K281" s="177"/>
      <c r="L281" s="177"/>
      <c r="M281" s="177"/>
      <c r="N281" s="177"/>
      <c r="O281" s="177"/>
      <c r="P281" s="177"/>
      <c r="Q281" s="177"/>
      <c r="R281" s="177"/>
      <c r="S281" s="177"/>
      <c r="T281" s="177"/>
      <c r="U281" s="177"/>
      <c r="V281" s="177"/>
      <c r="W281" s="497"/>
      <c r="X281" s="497"/>
      <c r="Y281" s="346"/>
    </row>
    <row r="282" spans="1:25">
      <c r="A282" s="177"/>
      <c r="B282" s="177"/>
      <c r="C282" s="177"/>
      <c r="D282" s="177"/>
      <c r="E282" s="177"/>
      <c r="F282" s="177"/>
      <c r="G282" s="177"/>
      <c r="H282" s="177"/>
      <c r="I282" s="177"/>
      <c r="J282" s="177"/>
      <c r="K282" s="177"/>
      <c r="L282" s="177"/>
      <c r="M282" s="177"/>
      <c r="N282" s="177"/>
      <c r="O282" s="177"/>
      <c r="P282" s="177"/>
      <c r="Q282" s="177"/>
      <c r="R282" s="177"/>
      <c r="S282" s="177"/>
      <c r="T282" s="177"/>
      <c r="U282" s="177"/>
      <c r="V282" s="177"/>
      <c r="W282" s="497"/>
      <c r="X282" s="497"/>
      <c r="Y282" s="346"/>
    </row>
    <row r="283" spans="1:25">
      <c r="A283" s="177"/>
      <c r="B283" s="177"/>
      <c r="C283" s="177"/>
      <c r="D283" s="177"/>
      <c r="E283" s="177"/>
      <c r="F283" s="177"/>
      <c r="G283" s="177"/>
      <c r="H283" s="177"/>
      <c r="I283" s="177"/>
      <c r="J283" s="177"/>
      <c r="K283" s="177"/>
      <c r="L283" s="177"/>
      <c r="M283" s="177"/>
      <c r="N283" s="177"/>
      <c r="O283" s="177"/>
      <c r="P283" s="177"/>
      <c r="Q283" s="177"/>
      <c r="R283" s="177"/>
      <c r="S283" s="177"/>
      <c r="T283" s="177"/>
      <c r="U283" s="177"/>
      <c r="V283" s="177"/>
      <c r="W283" s="497"/>
      <c r="X283" s="497"/>
      <c r="Y283" s="346"/>
    </row>
    <row r="284" spans="1:25">
      <c r="A284" s="177"/>
      <c r="B284" s="177"/>
      <c r="C284" s="177"/>
      <c r="D284" s="177"/>
      <c r="E284" s="177"/>
      <c r="F284" s="177"/>
      <c r="G284" s="177"/>
      <c r="H284" s="177"/>
      <c r="I284" s="177"/>
      <c r="J284" s="177"/>
      <c r="K284" s="177"/>
      <c r="L284" s="177"/>
      <c r="M284" s="177"/>
      <c r="N284" s="177"/>
      <c r="O284" s="177"/>
      <c r="P284" s="177"/>
      <c r="Q284" s="177"/>
      <c r="R284" s="177"/>
      <c r="S284" s="177"/>
      <c r="T284" s="177"/>
      <c r="U284" s="177"/>
      <c r="V284" s="177"/>
      <c r="W284" s="497"/>
      <c r="X284" s="497"/>
      <c r="Y284" s="346"/>
    </row>
    <row r="285" spans="1:25">
      <c r="A285" s="177"/>
      <c r="B285" s="177"/>
      <c r="C285" s="177"/>
      <c r="D285" s="177"/>
      <c r="E285" s="177"/>
      <c r="F285" s="177"/>
      <c r="G285" s="177"/>
      <c r="H285" s="177"/>
      <c r="I285" s="177"/>
      <c r="J285" s="177"/>
      <c r="K285" s="177"/>
      <c r="L285" s="177"/>
      <c r="M285" s="177"/>
      <c r="N285" s="177"/>
      <c r="O285" s="177"/>
      <c r="P285" s="177"/>
      <c r="Q285" s="177"/>
      <c r="R285" s="177"/>
      <c r="S285" s="177"/>
      <c r="T285" s="177"/>
      <c r="U285" s="177"/>
      <c r="V285" s="177"/>
      <c r="W285" s="497"/>
      <c r="X285" s="497"/>
      <c r="Y285" s="346"/>
    </row>
    <row r="286" spans="1:25">
      <c r="A286" s="177"/>
      <c r="B286" s="177"/>
      <c r="C286" s="177"/>
      <c r="D286" s="177"/>
      <c r="E286" s="177"/>
      <c r="F286" s="177"/>
      <c r="G286" s="177"/>
      <c r="H286" s="177"/>
      <c r="I286" s="177"/>
      <c r="J286" s="177"/>
      <c r="K286" s="177"/>
      <c r="L286" s="177"/>
      <c r="M286" s="177"/>
      <c r="N286" s="177"/>
      <c r="O286" s="177"/>
      <c r="P286" s="177"/>
      <c r="Q286" s="177"/>
      <c r="R286" s="177"/>
      <c r="S286" s="177"/>
      <c r="T286" s="177"/>
      <c r="U286" s="177"/>
      <c r="V286" s="177"/>
      <c r="W286" s="497"/>
      <c r="X286" s="497"/>
      <c r="Y286" s="346"/>
    </row>
    <row r="287" spans="1:25">
      <c r="A287" s="177"/>
      <c r="B287" s="177"/>
      <c r="C287" s="177"/>
      <c r="D287" s="177"/>
      <c r="E287" s="177"/>
      <c r="F287" s="177"/>
      <c r="G287" s="177"/>
      <c r="H287" s="177"/>
      <c r="I287" s="177"/>
      <c r="J287" s="177"/>
      <c r="K287" s="177"/>
      <c r="L287" s="177"/>
      <c r="M287" s="177"/>
      <c r="N287" s="177"/>
      <c r="O287" s="177"/>
      <c r="P287" s="177"/>
      <c r="Q287" s="177"/>
      <c r="R287" s="177"/>
      <c r="S287" s="177"/>
      <c r="T287" s="177"/>
      <c r="U287" s="177"/>
      <c r="V287" s="177"/>
      <c r="W287" s="497"/>
      <c r="X287" s="497"/>
      <c r="Y287" s="346"/>
    </row>
    <row r="288" spans="1:25">
      <c r="A288" s="177"/>
      <c r="B288" s="177"/>
      <c r="C288" s="177"/>
      <c r="D288" s="177"/>
      <c r="E288" s="177"/>
      <c r="F288" s="177"/>
      <c r="G288" s="177"/>
      <c r="H288" s="177"/>
      <c r="I288" s="177"/>
      <c r="J288" s="177"/>
      <c r="K288" s="177"/>
      <c r="L288" s="177"/>
      <c r="M288" s="177"/>
      <c r="N288" s="177"/>
      <c r="O288" s="177"/>
      <c r="P288" s="177"/>
      <c r="Q288" s="177"/>
      <c r="R288" s="177"/>
      <c r="S288" s="177"/>
      <c r="T288" s="177"/>
      <c r="U288" s="177"/>
      <c r="V288" s="177"/>
      <c r="W288" s="497"/>
      <c r="X288" s="497"/>
      <c r="Y288" s="346"/>
    </row>
    <row r="289" spans="1:25">
      <c r="A289" s="177"/>
      <c r="B289" s="177"/>
      <c r="C289" s="177"/>
      <c r="D289" s="177"/>
      <c r="E289" s="177"/>
      <c r="F289" s="177"/>
      <c r="G289" s="177"/>
      <c r="H289" s="177"/>
      <c r="I289" s="177"/>
      <c r="J289" s="177"/>
      <c r="K289" s="177"/>
      <c r="L289" s="177"/>
      <c r="M289" s="177"/>
      <c r="N289" s="177"/>
      <c r="O289" s="177"/>
      <c r="P289" s="177"/>
      <c r="Q289" s="177"/>
      <c r="R289" s="177"/>
      <c r="S289" s="177"/>
      <c r="T289" s="177"/>
      <c r="U289" s="177"/>
      <c r="V289" s="177"/>
      <c r="W289" s="497"/>
      <c r="X289" s="497"/>
      <c r="Y289" s="346"/>
    </row>
    <row r="290" spans="1:25">
      <c r="A290" s="177"/>
      <c r="B290" s="177"/>
      <c r="C290" s="177"/>
      <c r="D290" s="177"/>
      <c r="E290" s="177"/>
      <c r="F290" s="177"/>
      <c r="G290" s="177"/>
      <c r="H290" s="177"/>
      <c r="I290" s="177"/>
      <c r="J290" s="177"/>
      <c r="K290" s="177"/>
      <c r="L290" s="177"/>
      <c r="M290" s="177"/>
      <c r="N290" s="177"/>
      <c r="O290" s="177"/>
      <c r="P290" s="177"/>
      <c r="Q290" s="177"/>
      <c r="R290" s="177"/>
      <c r="S290" s="177"/>
      <c r="T290" s="177"/>
      <c r="U290" s="177"/>
      <c r="V290" s="177"/>
      <c r="W290" s="497"/>
      <c r="X290" s="497"/>
      <c r="Y290" s="346"/>
    </row>
    <row r="291" spans="1:25">
      <c r="A291" s="177"/>
      <c r="B291" s="177"/>
      <c r="C291" s="177"/>
      <c r="D291" s="177"/>
      <c r="E291" s="177"/>
      <c r="F291" s="177"/>
      <c r="G291" s="177"/>
      <c r="H291" s="177"/>
      <c r="I291" s="177"/>
      <c r="J291" s="177"/>
      <c r="K291" s="177"/>
      <c r="L291" s="177"/>
      <c r="M291" s="177"/>
      <c r="N291" s="177"/>
      <c r="O291" s="177"/>
      <c r="P291" s="177"/>
      <c r="Q291" s="177"/>
      <c r="R291" s="177"/>
      <c r="S291" s="177"/>
      <c r="T291" s="177"/>
      <c r="U291" s="177"/>
      <c r="V291" s="177"/>
      <c r="W291" s="497"/>
      <c r="X291" s="497"/>
      <c r="Y291" s="346"/>
    </row>
    <row r="292" spans="1:25">
      <c r="A292" s="177"/>
      <c r="B292" s="177"/>
      <c r="C292" s="177"/>
      <c r="D292" s="177"/>
      <c r="E292" s="177"/>
      <c r="F292" s="177"/>
      <c r="G292" s="177"/>
      <c r="H292" s="177"/>
      <c r="I292" s="177"/>
      <c r="J292" s="177"/>
      <c r="K292" s="177"/>
      <c r="L292" s="177"/>
      <c r="M292" s="177"/>
      <c r="N292" s="177"/>
      <c r="O292" s="177"/>
      <c r="P292" s="177"/>
      <c r="Q292" s="177"/>
      <c r="R292" s="177"/>
      <c r="S292" s="177"/>
      <c r="T292" s="177"/>
      <c r="U292" s="177"/>
      <c r="V292" s="177"/>
      <c r="W292" s="497"/>
      <c r="X292" s="497"/>
      <c r="Y292" s="346"/>
    </row>
    <row r="293" spans="1:25">
      <c r="A293" s="177"/>
      <c r="B293" s="177"/>
      <c r="C293" s="177"/>
      <c r="D293" s="177"/>
      <c r="E293" s="177"/>
      <c r="F293" s="177"/>
      <c r="G293" s="177"/>
      <c r="H293" s="177"/>
      <c r="I293" s="177"/>
      <c r="J293" s="177"/>
      <c r="K293" s="177"/>
      <c r="L293" s="177"/>
      <c r="M293" s="177"/>
      <c r="N293" s="177"/>
      <c r="O293" s="177"/>
      <c r="P293" s="177"/>
      <c r="Q293" s="177"/>
      <c r="R293" s="177"/>
      <c r="S293" s="177"/>
      <c r="T293" s="177"/>
      <c r="U293" s="177"/>
      <c r="V293" s="177"/>
      <c r="W293" s="497"/>
      <c r="X293" s="497"/>
      <c r="Y293" s="346"/>
    </row>
    <row r="294" spans="1:25">
      <c r="A294" s="177"/>
      <c r="B294" s="177"/>
      <c r="C294" s="177"/>
      <c r="D294" s="177"/>
      <c r="E294" s="177"/>
      <c r="F294" s="177"/>
      <c r="G294" s="177"/>
      <c r="H294" s="177"/>
      <c r="I294" s="177"/>
      <c r="J294" s="177"/>
      <c r="K294" s="177"/>
      <c r="L294" s="177"/>
      <c r="M294" s="177"/>
      <c r="N294" s="177"/>
      <c r="O294" s="177"/>
      <c r="P294" s="177"/>
      <c r="Q294" s="177"/>
      <c r="R294" s="177"/>
      <c r="S294" s="177"/>
      <c r="T294" s="177"/>
      <c r="U294" s="177"/>
      <c r="V294" s="177"/>
      <c r="W294" s="497"/>
      <c r="X294" s="497"/>
      <c r="Y294" s="346"/>
    </row>
    <row r="295" spans="1:25">
      <c r="A295" s="177"/>
      <c r="B295" s="177"/>
      <c r="C295" s="177"/>
      <c r="D295" s="177"/>
      <c r="E295" s="177"/>
      <c r="F295" s="177"/>
      <c r="G295" s="177"/>
      <c r="H295" s="177"/>
      <c r="I295" s="177"/>
      <c r="J295" s="177"/>
      <c r="K295" s="177"/>
      <c r="L295" s="177"/>
      <c r="M295" s="177"/>
      <c r="N295" s="177"/>
      <c r="O295" s="177"/>
      <c r="P295" s="177"/>
      <c r="Q295" s="177"/>
      <c r="R295" s="177"/>
      <c r="S295" s="177"/>
      <c r="T295" s="177"/>
      <c r="U295" s="177"/>
      <c r="V295" s="177"/>
      <c r="W295" s="497"/>
      <c r="X295" s="497"/>
      <c r="Y295" s="346"/>
    </row>
    <row r="296" spans="1:25">
      <c r="A296" s="177"/>
      <c r="B296" s="177"/>
      <c r="C296" s="177"/>
      <c r="D296" s="177"/>
      <c r="E296" s="177"/>
      <c r="F296" s="177"/>
      <c r="G296" s="177"/>
      <c r="H296" s="177"/>
      <c r="I296" s="177"/>
      <c r="J296" s="177"/>
      <c r="K296" s="177"/>
      <c r="L296" s="177"/>
      <c r="M296" s="177"/>
      <c r="N296" s="177"/>
      <c r="O296" s="177"/>
      <c r="P296" s="177"/>
      <c r="Q296" s="177"/>
      <c r="R296" s="177"/>
      <c r="S296" s="177"/>
      <c r="T296" s="177"/>
      <c r="U296" s="177"/>
      <c r="V296" s="177"/>
      <c r="W296" s="497"/>
      <c r="X296" s="497"/>
      <c r="Y296" s="346"/>
    </row>
    <row r="297" spans="1:25">
      <c r="A297" s="177"/>
      <c r="B297" s="177"/>
      <c r="C297" s="177"/>
      <c r="D297" s="177"/>
      <c r="E297" s="177"/>
      <c r="F297" s="177"/>
      <c r="G297" s="177"/>
      <c r="H297" s="177"/>
      <c r="I297" s="177"/>
      <c r="J297" s="177"/>
      <c r="K297" s="177"/>
      <c r="L297" s="177"/>
      <c r="M297" s="177"/>
      <c r="N297" s="177"/>
      <c r="O297" s="177"/>
      <c r="P297" s="177"/>
      <c r="Q297" s="177"/>
      <c r="R297" s="177"/>
      <c r="S297" s="177"/>
      <c r="T297" s="177"/>
      <c r="U297" s="177"/>
      <c r="V297" s="177"/>
      <c r="W297" s="497"/>
      <c r="X297" s="497"/>
      <c r="Y297" s="346"/>
    </row>
    <row r="298" spans="1:25">
      <c r="A298" s="177"/>
      <c r="B298" s="177"/>
      <c r="C298" s="177"/>
      <c r="D298" s="177"/>
      <c r="E298" s="177"/>
      <c r="F298" s="177"/>
      <c r="G298" s="177"/>
      <c r="H298" s="177"/>
      <c r="I298" s="177"/>
      <c r="J298" s="177"/>
      <c r="K298" s="177"/>
      <c r="L298" s="177"/>
      <c r="M298" s="177"/>
      <c r="N298" s="177"/>
      <c r="O298" s="177"/>
      <c r="P298" s="177"/>
      <c r="Q298" s="177"/>
      <c r="R298" s="177"/>
      <c r="S298" s="177"/>
      <c r="T298" s="177"/>
      <c r="U298" s="177"/>
      <c r="V298" s="177"/>
      <c r="W298" s="497"/>
      <c r="X298" s="497"/>
      <c r="Y298" s="346"/>
    </row>
    <row r="299" spans="1:25">
      <c r="A299" s="177"/>
      <c r="B299" s="177"/>
      <c r="C299" s="177"/>
      <c r="D299" s="177"/>
      <c r="E299" s="177"/>
      <c r="F299" s="177"/>
      <c r="G299" s="177"/>
      <c r="H299" s="177"/>
      <c r="I299" s="177"/>
      <c r="J299" s="177"/>
      <c r="K299" s="177"/>
      <c r="L299" s="177"/>
      <c r="M299" s="177"/>
      <c r="N299" s="177"/>
      <c r="O299" s="177"/>
      <c r="P299" s="177"/>
      <c r="Q299" s="177"/>
      <c r="R299" s="177"/>
      <c r="S299" s="177"/>
      <c r="T299" s="177"/>
      <c r="U299" s="177"/>
      <c r="V299" s="177"/>
      <c r="W299" s="497"/>
      <c r="X299" s="497"/>
      <c r="Y299" s="346"/>
    </row>
    <row r="300" spans="1:25">
      <c r="A300" s="177"/>
      <c r="B300" s="177"/>
      <c r="C300" s="177"/>
      <c r="D300" s="177"/>
      <c r="E300" s="177"/>
      <c r="F300" s="177"/>
      <c r="G300" s="177"/>
      <c r="H300" s="177"/>
      <c r="I300" s="177"/>
      <c r="J300" s="177"/>
      <c r="K300" s="177"/>
      <c r="L300" s="177"/>
      <c r="M300" s="177"/>
      <c r="N300" s="177"/>
      <c r="O300" s="177"/>
      <c r="P300" s="177"/>
      <c r="Q300" s="177"/>
      <c r="R300" s="177"/>
      <c r="S300" s="177"/>
      <c r="T300" s="177"/>
      <c r="U300" s="177"/>
      <c r="V300" s="177"/>
      <c r="W300" s="497"/>
      <c r="X300" s="497"/>
      <c r="Y300" s="346"/>
    </row>
    <row r="301" spans="1:25">
      <c r="A301" s="177"/>
      <c r="B301" s="177"/>
      <c r="C301" s="177"/>
      <c r="D301" s="177"/>
      <c r="E301" s="177"/>
      <c r="F301" s="177"/>
      <c r="G301" s="177"/>
      <c r="H301" s="177"/>
      <c r="I301" s="177"/>
      <c r="J301" s="177"/>
      <c r="K301" s="177"/>
      <c r="L301" s="177"/>
      <c r="M301" s="177"/>
      <c r="N301" s="177"/>
      <c r="O301" s="177"/>
      <c r="P301" s="177"/>
      <c r="Q301" s="177"/>
      <c r="R301" s="177"/>
      <c r="S301" s="177"/>
      <c r="T301" s="177"/>
      <c r="U301" s="177"/>
      <c r="V301" s="177"/>
      <c r="W301" s="497"/>
      <c r="X301" s="497"/>
      <c r="Y301" s="346"/>
    </row>
    <row r="302" spans="1:25">
      <c r="A302" s="177"/>
      <c r="B302" s="177"/>
      <c r="C302" s="177"/>
      <c r="D302" s="177"/>
      <c r="E302" s="177"/>
      <c r="F302" s="177"/>
      <c r="G302" s="177"/>
      <c r="H302" s="177"/>
      <c r="I302" s="177"/>
      <c r="J302" s="177"/>
      <c r="K302" s="177"/>
      <c r="L302" s="177"/>
      <c r="M302" s="177"/>
      <c r="N302" s="177"/>
      <c r="O302" s="177"/>
      <c r="P302" s="177"/>
      <c r="Q302" s="177"/>
      <c r="R302" s="177"/>
      <c r="S302" s="177"/>
      <c r="T302" s="177"/>
      <c r="U302" s="177"/>
      <c r="V302" s="177"/>
      <c r="W302" s="497"/>
      <c r="X302" s="497"/>
      <c r="Y302" s="346"/>
    </row>
    <row r="303" spans="1:25">
      <c r="A303" s="177"/>
      <c r="B303" s="177"/>
      <c r="C303" s="177"/>
      <c r="D303" s="177"/>
      <c r="E303" s="177"/>
      <c r="F303" s="177"/>
      <c r="G303" s="177"/>
      <c r="H303" s="177"/>
      <c r="I303" s="177"/>
      <c r="J303" s="177"/>
      <c r="K303" s="177"/>
      <c r="L303" s="177"/>
      <c r="M303" s="177"/>
      <c r="N303" s="177"/>
      <c r="O303" s="177"/>
      <c r="P303" s="177"/>
      <c r="Q303" s="177"/>
      <c r="R303" s="177"/>
      <c r="S303" s="177"/>
      <c r="T303" s="177"/>
      <c r="U303" s="177"/>
      <c r="V303" s="177"/>
      <c r="W303" s="497"/>
      <c r="X303" s="497"/>
      <c r="Y303" s="346"/>
    </row>
    <row r="304" spans="1:25">
      <c r="A304" s="177"/>
      <c r="B304" s="177"/>
      <c r="C304" s="177"/>
      <c r="D304" s="177"/>
      <c r="E304" s="177"/>
      <c r="F304" s="177"/>
      <c r="G304" s="177"/>
      <c r="H304" s="177"/>
      <c r="I304" s="177"/>
      <c r="J304" s="177"/>
      <c r="K304" s="177"/>
      <c r="L304" s="177"/>
      <c r="M304" s="177"/>
      <c r="N304" s="177"/>
      <c r="O304" s="177"/>
      <c r="P304" s="177"/>
      <c r="Q304" s="177"/>
      <c r="R304" s="177"/>
      <c r="S304" s="177"/>
      <c r="T304" s="177"/>
      <c r="U304" s="177"/>
      <c r="V304" s="177"/>
      <c r="W304" s="497"/>
      <c r="X304" s="497"/>
      <c r="Y304" s="346"/>
    </row>
    <row r="305" spans="1:25">
      <c r="A305" s="177"/>
      <c r="B305" s="177"/>
      <c r="C305" s="177"/>
      <c r="D305" s="177"/>
      <c r="E305" s="177"/>
      <c r="F305" s="177"/>
      <c r="G305" s="177"/>
      <c r="H305" s="177"/>
      <c r="I305" s="177"/>
      <c r="J305" s="177"/>
      <c r="K305" s="177"/>
      <c r="L305" s="177"/>
      <c r="M305" s="177"/>
      <c r="N305" s="177"/>
      <c r="O305" s="177"/>
      <c r="P305" s="177"/>
      <c r="Q305" s="177"/>
      <c r="R305" s="177"/>
      <c r="S305" s="177"/>
      <c r="T305" s="177"/>
      <c r="U305" s="177"/>
      <c r="V305" s="177"/>
      <c r="W305" s="497"/>
      <c r="X305" s="497"/>
      <c r="Y305" s="346"/>
    </row>
    <row r="306" spans="1:25">
      <c r="A306" s="177"/>
      <c r="B306" s="177"/>
      <c r="C306" s="177"/>
      <c r="D306" s="177"/>
      <c r="E306" s="177"/>
      <c r="F306" s="177"/>
      <c r="G306" s="177"/>
      <c r="H306" s="177"/>
      <c r="I306" s="177"/>
      <c r="J306" s="177"/>
      <c r="K306" s="177"/>
      <c r="L306" s="177"/>
      <c r="M306" s="177"/>
      <c r="N306" s="177"/>
      <c r="O306" s="177"/>
      <c r="P306" s="177"/>
      <c r="Q306" s="177"/>
      <c r="R306" s="177"/>
      <c r="S306" s="177"/>
      <c r="T306" s="177"/>
      <c r="U306" s="177"/>
      <c r="V306" s="177"/>
      <c r="W306" s="497"/>
      <c r="X306" s="497"/>
      <c r="Y306" s="346"/>
    </row>
    <row r="307" spans="1:25">
      <c r="A307" s="177"/>
      <c r="B307" s="177"/>
      <c r="C307" s="177"/>
      <c r="D307" s="177"/>
      <c r="E307" s="177"/>
      <c r="F307" s="177"/>
      <c r="G307" s="177"/>
      <c r="H307" s="177"/>
      <c r="I307" s="177"/>
      <c r="J307" s="177"/>
      <c r="K307" s="177"/>
      <c r="L307" s="177"/>
      <c r="M307" s="177"/>
      <c r="N307" s="177"/>
      <c r="O307" s="177"/>
      <c r="P307" s="177"/>
      <c r="Q307" s="177"/>
      <c r="R307" s="177"/>
      <c r="S307" s="177"/>
      <c r="T307" s="177"/>
      <c r="U307" s="177"/>
      <c r="V307" s="177"/>
      <c r="W307" s="497"/>
      <c r="X307" s="497"/>
      <c r="Y307" s="346"/>
    </row>
    <row r="308" spans="1:25">
      <c r="A308" s="177"/>
      <c r="B308" s="177"/>
      <c r="C308" s="177"/>
      <c r="D308" s="177"/>
      <c r="E308" s="177"/>
      <c r="F308" s="177"/>
      <c r="G308" s="177"/>
      <c r="H308" s="177"/>
      <c r="I308" s="177"/>
      <c r="J308" s="177"/>
      <c r="K308" s="177"/>
      <c r="L308" s="177"/>
      <c r="M308" s="177"/>
      <c r="N308" s="177"/>
      <c r="O308" s="177"/>
      <c r="P308" s="177"/>
      <c r="Q308" s="177"/>
      <c r="R308" s="177"/>
      <c r="S308" s="177"/>
      <c r="T308" s="177"/>
      <c r="U308" s="177"/>
      <c r="V308" s="177"/>
      <c r="W308" s="497"/>
      <c r="X308" s="497"/>
      <c r="Y308" s="346"/>
    </row>
    <row r="309" spans="1:25">
      <c r="A309" s="177"/>
      <c r="B309" s="177"/>
      <c r="C309" s="177"/>
      <c r="D309" s="177"/>
      <c r="E309" s="177"/>
      <c r="F309" s="177"/>
      <c r="G309" s="177"/>
      <c r="H309" s="177"/>
      <c r="I309" s="177"/>
      <c r="J309" s="177"/>
      <c r="K309" s="177"/>
      <c r="L309" s="177"/>
      <c r="M309" s="177"/>
      <c r="N309" s="177"/>
      <c r="O309" s="177"/>
      <c r="P309" s="177"/>
      <c r="Q309" s="177"/>
      <c r="R309" s="177"/>
      <c r="S309" s="177"/>
      <c r="T309" s="177"/>
      <c r="U309" s="177"/>
      <c r="V309" s="177"/>
      <c r="W309" s="497"/>
      <c r="X309" s="497"/>
      <c r="Y309" s="346"/>
    </row>
    <row r="310" spans="1:25">
      <c r="A310" s="177"/>
      <c r="B310" s="177"/>
      <c r="C310" s="177"/>
      <c r="D310" s="177"/>
      <c r="E310" s="177"/>
      <c r="F310" s="177"/>
      <c r="G310" s="177"/>
      <c r="H310" s="177"/>
      <c r="I310" s="177"/>
      <c r="J310" s="177"/>
      <c r="K310" s="177"/>
      <c r="L310" s="177"/>
      <c r="M310" s="177"/>
      <c r="N310" s="177"/>
      <c r="O310" s="177"/>
      <c r="P310" s="177"/>
      <c r="Q310" s="177"/>
      <c r="R310" s="177"/>
      <c r="S310" s="177"/>
      <c r="T310" s="177"/>
      <c r="U310" s="177"/>
      <c r="V310" s="177"/>
      <c r="W310" s="497"/>
      <c r="X310" s="497"/>
      <c r="Y310" s="346"/>
    </row>
    <row r="311" spans="1:25">
      <c r="A311" s="177"/>
      <c r="B311" s="177"/>
      <c r="C311" s="177"/>
      <c r="D311" s="177"/>
      <c r="E311" s="177"/>
      <c r="F311" s="177"/>
      <c r="G311" s="177"/>
      <c r="H311" s="177"/>
      <c r="I311" s="177"/>
      <c r="J311" s="177"/>
      <c r="K311" s="177"/>
      <c r="L311" s="177"/>
      <c r="M311" s="177"/>
      <c r="N311" s="177"/>
      <c r="O311" s="177"/>
      <c r="P311" s="177"/>
      <c r="Q311" s="177"/>
      <c r="R311" s="177"/>
      <c r="S311" s="177"/>
      <c r="T311" s="177"/>
      <c r="U311" s="177"/>
      <c r="V311" s="177"/>
      <c r="W311" s="497"/>
      <c r="X311" s="497"/>
      <c r="Y311" s="346"/>
    </row>
    <row r="312" spans="1:25">
      <c r="A312" s="177"/>
      <c r="B312" s="177"/>
      <c r="C312" s="177"/>
      <c r="D312" s="177"/>
      <c r="E312" s="177"/>
      <c r="F312" s="177"/>
      <c r="G312" s="177"/>
      <c r="H312" s="177"/>
      <c r="I312" s="177"/>
      <c r="J312" s="177"/>
      <c r="K312" s="177"/>
      <c r="L312" s="177"/>
      <c r="M312" s="177"/>
      <c r="N312" s="177"/>
      <c r="O312" s="177"/>
      <c r="P312" s="177"/>
      <c r="Q312" s="177"/>
      <c r="R312" s="177"/>
      <c r="S312" s="177"/>
      <c r="T312" s="177"/>
      <c r="U312" s="177"/>
      <c r="V312" s="177"/>
      <c r="W312" s="497"/>
      <c r="X312" s="497"/>
      <c r="Y312" s="346"/>
    </row>
    <row r="313" spans="1:25">
      <c r="A313" s="177"/>
      <c r="B313" s="177"/>
      <c r="C313" s="177"/>
      <c r="D313" s="177"/>
      <c r="E313" s="177"/>
      <c r="F313" s="177"/>
      <c r="G313" s="177"/>
      <c r="H313" s="177"/>
      <c r="I313" s="177"/>
      <c r="J313" s="177"/>
      <c r="K313" s="177"/>
      <c r="L313" s="177"/>
      <c r="M313" s="177"/>
      <c r="N313" s="177"/>
      <c r="O313" s="177"/>
      <c r="P313" s="177"/>
      <c r="Q313" s="177"/>
      <c r="R313" s="177"/>
      <c r="S313" s="177"/>
      <c r="T313" s="177"/>
      <c r="U313" s="177"/>
      <c r="V313" s="177"/>
      <c r="W313" s="497"/>
      <c r="X313" s="497"/>
      <c r="Y313" s="346"/>
    </row>
    <row r="314" spans="1:25">
      <c r="A314" s="177"/>
      <c r="B314" s="177"/>
      <c r="C314" s="177"/>
      <c r="D314" s="177"/>
      <c r="E314" s="177"/>
      <c r="F314" s="177"/>
      <c r="G314" s="177"/>
      <c r="H314" s="177"/>
      <c r="I314" s="177"/>
      <c r="J314" s="177"/>
      <c r="K314" s="177"/>
      <c r="L314" s="177"/>
      <c r="M314" s="177"/>
      <c r="N314" s="177"/>
      <c r="O314" s="177"/>
      <c r="P314" s="177"/>
      <c r="Q314" s="177"/>
      <c r="R314" s="177"/>
      <c r="S314" s="177"/>
      <c r="T314" s="177"/>
      <c r="U314" s="177"/>
      <c r="V314" s="177"/>
      <c r="W314" s="497"/>
      <c r="X314" s="497"/>
      <c r="Y314" s="346"/>
    </row>
    <row r="315" spans="1:25">
      <c r="A315" s="177"/>
      <c r="B315" s="177"/>
      <c r="C315" s="177"/>
      <c r="D315" s="177"/>
      <c r="E315" s="177"/>
      <c r="F315" s="177"/>
      <c r="G315" s="177"/>
      <c r="H315" s="177"/>
      <c r="I315" s="177"/>
      <c r="J315" s="177"/>
      <c r="K315" s="177"/>
      <c r="L315" s="177"/>
      <c r="M315" s="177"/>
      <c r="N315" s="177"/>
      <c r="O315" s="177"/>
      <c r="P315" s="177"/>
      <c r="Q315" s="177"/>
      <c r="R315" s="177"/>
      <c r="S315" s="177"/>
      <c r="T315" s="177"/>
      <c r="U315" s="177"/>
      <c r="V315" s="177"/>
      <c r="W315" s="497"/>
      <c r="X315" s="497"/>
      <c r="Y315" s="346"/>
    </row>
    <row r="316" spans="1:25">
      <c r="A316" s="177"/>
      <c r="B316" s="177"/>
      <c r="C316" s="177"/>
      <c r="D316" s="177"/>
      <c r="E316" s="177"/>
      <c r="F316" s="177"/>
      <c r="G316" s="177"/>
      <c r="H316" s="177"/>
      <c r="I316" s="177"/>
      <c r="J316" s="177"/>
      <c r="K316" s="177"/>
      <c r="L316" s="177"/>
      <c r="M316" s="177"/>
      <c r="N316" s="177"/>
      <c r="O316" s="177"/>
      <c r="P316" s="177"/>
      <c r="Q316" s="177"/>
      <c r="R316" s="177"/>
      <c r="S316" s="177"/>
      <c r="T316" s="177"/>
      <c r="U316" s="177"/>
      <c r="V316" s="177"/>
      <c r="W316" s="497"/>
      <c r="X316" s="497"/>
      <c r="Y316" s="346"/>
    </row>
    <row r="317" spans="1:25">
      <c r="A317" s="177"/>
      <c r="B317" s="177"/>
      <c r="C317" s="177"/>
      <c r="D317" s="177"/>
      <c r="E317" s="177"/>
      <c r="F317" s="177"/>
      <c r="G317" s="177"/>
      <c r="H317" s="177"/>
      <c r="I317" s="177"/>
      <c r="J317" s="177"/>
      <c r="K317" s="177"/>
      <c r="L317" s="177"/>
      <c r="M317" s="177"/>
      <c r="N317" s="177"/>
      <c r="O317" s="177"/>
      <c r="P317" s="177"/>
      <c r="Q317" s="177"/>
      <c r="R317" s="177"/>
      <c r="S317" s="177"/>
      <c r="T317" s="177"/>
      <c r="U317" s="177"/>
      <c r="V317" s="177"/>
      <c r="W317" s="497"/>
      <c r="X317" s="497"/>
      <c r="Y317" s="346"/>
    </row>
    <row r="318" spans="1:25">
      <c r="A318" s="177"/>
      <c r="B318" s="177"/>
      <c r="C318" s="177"/>
      <c r="D318" s="177"/>
      <c r="E318" s="177"/>
      <c r="F318" s="177"/>
      <c r="G318" s="177"/>
      <c r="H318" s="177"/>
      <c r="I318" s="177"/>
      <c r="J318" s="177"/>
      <c r="K318" s="177"/>
      <c r="L318" s="177"/>
      <c r="M318" s="177"/>
      <c r="N318" s="177"/>
      <c r="O318" s="177"/>
      <c r="P318" s="177"/>
      <c r="Q318" s="177"/>
      <c r="R318" s="177"/>
      <c r="S318" s="177"/>
      <c r="T318" s="177"/>
      <c r="U318" s="177"/>
      <c r="V318" s="177"/>
      <c r="W318" s="497"/>
      <c r="X318" s="497"/>
      <c r="Y318" s="346"/>
    </row>
    <row r="319" spans="1:25">
      <c r="A319" s="177"/>
      <c r="B319" s="177"/>
      <c r="C319" s="177"/>
      <c r="D319" s="177"/>
      <c r="E319" s="177"/>
      <c r="F319" s="177"/>
      <c r="G319" s="177"/>
      <c r="H319" s="177"/>
      <c r="I319" s="177"/>
      <c r="J319" s="177"/>
      <c r="K319" s="177"/>
      <c r="L319" s="177"/>
      <c r="M319" s="177"/>
      <c r="N319" s="177"/>
      <c r="O319" s="177"/>
      <c r="P319" s="177"/>
      <c r="Q319" s="177"/>
      <c r="R319" s="177"/>
      <c r="S319" s="177"/>
      <c r="T319" s="177"/>
      <c r="U319" s="177"/>
      <c r="V319" s="177"/>
      <c r="W319" s="497"/>
      <c r="X319" s="497"/>
      <c r="Y319" s="346"/>
    </row>
    <row r="320" spans="1:25">
      <c r="A320" s="177"/>
      <c r="B320" s="177"/>
      <c r="C320" s="177"/>
      <c r="D320" s="177"/>
      <c r="E320" s="177"/>
      <c r="F320" s="177"/>
      <c r="G320" s="177"/>
      <c r="H320" s="177"/>
      <c r="I320" s="177"/>
      <c r="J320" s="177"/>
      <c r="K320" s="177"/>
      <c r="L320" s="177"/>
      <c r="M320" s="177"/>
      <c r="N320" s="177"/>
      <c r="O320" s="177"/>
      <c r="P320" s="177"/>
      <c r="Q320" s="177"/>
      <c r="R320" s="177"/>
      <c r="S320" s="177"/>
      <c r="T320" s="177"/>
      <c r="U320" s="177"/>
      <c r="V320" s="177"/>
      <c r="W320" s="497"/>
      <c r="X320" s="497"/>
      <c r="Y320" s="346"/>
    </row>
    <row r="321" spans="1:25">
      <c r="A321" s="177"/>
      <c r="B321" s="177"/>
      <c r="C321" s="177"/>
      <c r="D321" s="177"/>
      <c r="E321" s="177"/>
      <c r="F321" s="177"/>
      <c r="G321" s="177"/>
      <c r="H321" s="177"/>
      <c r="I321" s="177"/>
      <c r="J321" s="177"/>
      <c r="K321" s="177"/>
      <c r="L321" s="177"/>
      <c r="M321" s="177"/>
      <c r="N321" s="177"/>
      <c r="O321" s="177"/>
      <c r="P321" s="177"/>
      <c r="Q321" s="177"/>
      <c r="R321" s="177"/>
      <c r="S321" s="177"/>
      <c r="T321" s="177"/>
      <c r="U321" s="177"/>
      <c r="V321" s="177"/>
      <c r="W321" s="497"/>
      <c r="X321" s="497"/>
      <c r="Y321" s="346"/>
    </row>
    <row r="322" spans="1:25">
      <c r="A322" s="177"/>
      <c r="B322" s="177"/>
      <c r="C322" s="177"/>
      <c r="D322" s="177"/>
      <c r="E322" s="177"/>
      <c r="F322" s="177"/>
      <c r="G322" s="177"/>
      <c r="H322" s="177"/>
      <c r="I322" s="177"/>
      <c r="J322" s="177"/>
      <c r="K322" s="177"/>
      <c r="L322" s="177"/>
      <c r="M322" s="177"/>
      <c r="N322" s="177"/>
      <c r="O322" s="177"/>
      <c r="P322" s="177"/>
      <c r="Q322" s="177"/>
      <c r="R322" s="177"/>
      <c r="S322" s="177"/>
      <c r="T322" s="177"/>
      <c r="U322" s="177"/>
      <c r="V322" s="177"/>
      <c r="W322" s="497"/>
      <c r="X322" s="497"/>
      <c r="Y322" s="346"/>
    </row>
    <row r="323" spans="1:25">
      <c r="A323" s="177"/>
      <c r="B323" s="177"/>
      <c r="C323" s="177"/>
      <c r="D323" s="177"/>
      <c r="E323" s="177"/>
      <c r="F323" s="177"/>
      <c r="G323" s="177"/>
      <c r="H323" s="177"/>
      <c r="I323" s="177"/>
      <c r="J323" s="177"/>
      <c r="K323" s="177"/>
      <c r="L323" s="177"/>
      <c r="M323" s="177"/>
      <c r="N323" s="177"/>
      <c r="O323" s="177"/>
      <c r="P323" s="177"/>
      <c r="Q323" s="177"/>
      <c r="R323" s="177"/>
      <c r="S323" s="177"/>
      <c r="T323" s="177"/>
      <c r="U323" s="177"/>
      <c r="V323" s="177"/>
      <c r="W323" s="497"/>
      <c r="X323" s="497"/>
      <c r="Y323" s="346"/>
    </row>
    <row r="324" spans="1:25">
      <c r="A324" s="177"/>
      <c r="B324" s="177"/>
      <c r="C324" s="177"/>
      <c r="D324" s="177"/>
      <c r="E324" s="177"/>
      <c r="F324" s="177"/>
      <c r="G324" s="177"/>
      <c r="H324" s="177"/>
      <c r="I324" s="177"/>
      <c r="J324" s="177"/>
      <c r="K324" s="177"/>
      <c r="L324" s="177"/>
      <c r="M324" s="177"/>
      <c r="N324" s="177"/>
      <c r="O324" s="177"/>
      <c r="P324" s="177"/>
      <c r="Q324" s="177"/>
      <c r="R324" s="177"/>
      <c r="S324" s="177"/>
      <c r="T324" s="177"/>
      <c r="U324" s="177"/>
      <c r="V324" s="177"/>
      <c r="W324" s="497"/>
      <c r="X324" s="497"/>
      <c r="Y324" s="346"/>
    </row>
    <row r="325" spans="1:25">
      <c r="A325" s="177"/>
      <c r="B325" s="177"/>
      <c r="C325" s="177"/>
      <c r="D325" s="177"/>
      <c r="E325" s="177"/>
      <c r="F325" s="177"/>
      <c r="G325" s="177"/>
      <c r="H325" s="177"/>
      <c r="I325" s="177"/>
      <c r="J325" s="177"/>
      <c r="K325" s="177"/>
      <c r="L325" s="177"/>
      <c r="M325" s="177"/>
      <c r="N325" s="177"/>
      <c r="O325" s="177"/>
      <c r="P325" s="177"/>
      <c r="Q325" s="177"/>
      <c r="R325" s="177"/>
      <c r="S325" s="177"/>
      <c r="T325" s="177"/>
      <c r="U325" s="177"/>
      <c r="V325" s="177"/>
      <c r="W325" s="497"/>
      <c r="X325" s="497"/>
      <c r="Y325" s="346"/>
    </row>
    <row r="326" spans="1:25">
      <c r="A326" s="177"/>
      <c r="B326" s="177"/>
      <c r="C326" s="177"/>
      <c r="D326" s="177"/>
      <c r="E326" s="177"/>
      <c r="F326" s="177"/>
      <c r="G326" s="177"/>
      <c r="H326" s="177"/>
      <c r="I326" s="177"/>
      <c r="J326" s="177"/>
      <c r="K326" s="177"/>
      <c r="L326" s="177"/>
      <c r="M326" s="177"/>
      <c r="N326" s="177"/>
      <c r="O326" s="177"/>
      <c r="P326" s="177"/>
      <c r="Q326" s="177"/>
      <c r="R326" s="177"/>
      <c r="S326" s="177"/>
      <c r="T326" s="177"/>
      <c r="U326" s="177"/>
      <c r="V326" s="177"/>
      <c r="W326" s="497"/>
      <c r="X326" s="497"/>
      <c r="Y326" s="346"/>
    </row>
    <row r="327" spans="1:25">
      <c r="A327" s="177"/>
      <c r="B327" s="177"/>
      <c r="C327" s="177"/>
      <c r="D327" s="177"/>
      <c r="E327" s="177"/>
      <c r="F327" s="177"/>
      <c r="G327" s="177"/>
      <c r="H327" s="177"/>
      <c r="I327" s="177"/>
      <c r="J327" s="177"/>
      <c r="K327" s="177"/>
      <c r="L327" s="177"/>
      <c r="M327" s="177"/>
      <c r="N327" s="177"/>
      <c r="O327" s="177"/>
      <c r="P327" s="177"/>
      <c r="Q327" s="177"/>
      <c r="R327" s="177"/>
      <c r="S327" s="177"/>
      <c r="T327" s="177"/>
      <c r="U327" s="177"/>
      <c r="V327" s="177"/>
      <c r="W327" s="497"/>
      <c r="X327" s="497"/>
      <c r="Y327" s="346"/>
    </row>
    <row r="328" spans="1:25">
      <c r="A328" s="177"/>
      <c r="B328" s="177"/>
      <c r="C328" s="177"/>
      <c r="D328" s="177"/>
      <c r="E328" s="177"/>
      <c r="F328" s="177"/>
      <c r="G328" s="177"/>
      <c r="H328" s="177"/>
      <c r="I328" s="177"/>
      <c r="J328" s="177"/>
      <c r="K328" s="177"/>
      <c r="L328" s="177"/>
      <c r="M328" s="177"/>
      <c r="N328" s="177"/>
      <c r="O328" s="177"/>
      <c r="P328" s="177"/>
      <c r="Q328" s="177"/>
      <c r="R328" s="177"/>
      <c r="S328" s="177"/>
      <c r="T328" s="177"/>
      <c r="U328" s="177"/>
      <c r="V328" s="177"/>
      <c r="W328" s="497"/>
      <c r="X328" s="497"/>
      <c r="Y328" s="346"/>
    </row>
    <row r="329" spans="1:25">
      <c r="A329" s="177"/>
      <c r="B329" s="177"/>
      <c r="C329" s="177"/>
      <c r="D329" s="177"/>
      <c r="E329" s="177"/>
      <c r="F329" s="177"/>
      <c r="G329" s="177"/>
      <c r="H329" s="177"/>
      <c r="I329" s="177"/>
      <c r="J329" s="177"/>
      <c r="K329" s="177"/>
      <c r="L329" s="177"/>
      <c r="M329" s="177"/>
      <c r="N329" s="177"/>
      <c r="O329" s="177"/>
      <c r="P329" s="177"/>
      <c r="Q329" s="177"/>
      <c r="R329" s="177"/>
      <c r="S329" s="177"/>
      <c r="T329" s="177"/>
      <c r="U329" s="177"/>
      <c r="V329" s="177"/>
      <c r="W329" s="497"/>
      <c r="X329" s="497"/>
      <c r="Y329" s="346"/>
    </row>
    <row r="330" spans="1:25">
      <c r="A330" s="177"/>
      <c r="B330" s="177"/>
      <c r="C330" s="177"/>
      <c r="D330" s="177"/>
      <c r="E330" s="177"/>
      <c r="F330" s="177"/>
      <c r="G330" s="177"/>
      <c r="H330" s="177"/>
      <c r="I330" s="177"/>
      <c r="J330" s="177"/>
      <c r="K330" s="177"/>
      <c r="L330" s="177"/>
      <c r="M330" s="177"/>
      <c r="N330" s="177"/>
      <c r="O330" s="177"/>
      <c r="P330" s="177"/>
      <c r="Q330" s="177"/>
      <c r="R330" s="177"/>
      <c r="S330" s="177"/>
      <c r="T330" s="177"/>
      <c r="U330" s="177"/>
      <c r="V330" s="177"/>
      <c r="W330" s="497"/>
      <c r="X330" s="497"/>
      <c r="Y330" s="346"/>
    </row>
    <row r="331" spans="1:25">
      <c r="A331" s="177"/>
      <c r="B331" s="177"/>
      <c r="C331" s="177"/>
      <c r="D331" s="177"/>
      <c r="E331" s="177"/>
      <c r="F331" s="177"/>
      <c r="G331" s="177"/>
      <c r="H331" s="177"/>
      <c r="I331" s="177"/>
      <c r="J331" s="177"/>
      <c r="K331" s="177"/>
      <c r="L331" s="177"/>
      <c r="M331" s="177"/>
      <c r="N331" s="177"/>
      <c r="O331" s="177"/>
      <c r="P331" s="177"/>
      <c r="Q331" s="177"/>
      <c r="R331" s="177"/>
      <c r="S331" s="177"/>
      <c r="T331" s="177"/>
      <c r="U331" s="177"/>
      <c r="V331" s="177"/>
      <c r="W331" s="497"/>
      <c r="X331" s="497"/>
      <c r="Y331" s="346"/>
    </row>
    <row r="332" spans="1:25">
      <c r="A332" s="177"/>
      <c r="B332" s="177"/>
      <c r="C332" s="177"/>
      <c r="D332" s="177"/>
      <c r="E332" s="177"/>
      <c r="F332" s="177"/>
      <c r="G332" s="177"/>
      <c r="H332" s="177"/>
      <c r="I332" s="177"/>
      <c r="J332" s="177"/>
      <c r="K332" s="177"/>
      <c r="L332" s="177"/>
      <c r="M332" s="177"/>
      <c r="N332" s="177"/>
      <c r="O332" s="177"/>
      <c r="P332" s="177"/>
      <c r="Q332" s="177"/>
      <c r="R332" s="177"/>
      <c r="S332" s="177"/>
      <c r="T332" s="177"/>
      <c r="U332" s="177"/>
      <c r="V332" s="177"/>
      <c r="W332" s="497"/>
      <c r="X332" s="497"/>
      <c r="Y332" s="346"/>
    </row>
    <row r="333" spans="1:25">
      <c r="A333" s="177"/>
      <c r="B333" s="177"/>
      <c r="C333" s="177"/>
      <c r="D333" s="177"/>
      <c r="E333" s="177"/>
      <c r="F333" s="177"/>
      <c r="G333" s="177"/>
      <c r="H333" s="177"/>
      <c r="I333" s="177"/>
      <c r="J333" s="177"/>
      <c r="K333" s="177"/>
      <c r="L333" s="177"/>
      <c r="M333" s="177"/>
      <c r="N333" s="177"/>
      <c r="O333" s="177"/>
      <c r="P333" s="177"/>
      <c r="Q333" s="177"/>
      <c r="R333" s="177"/>
      <c r="S333" s="177"/>
      <c r="T333" s="177"/>
      <c r="U333" s="177"/>
      <c r="V333" s="177"/>
      <c r="W333" s="497"/>
      <c r="X333" s="497"/>
      <c r="Y333" s="346"/>
    </row>
    <row r="334" spans="1:25">
      <c r="A334" s="177"/>
      <c r="B334" s="177"/>
      <c r="C334" s="177"/>
      <c r="D334" s="177"/>
      <c r="E334" s="177"/>
      <c r="F334" s="177"/>
      <c r="G334" s="177"/>
      <c r="H334" s="177"/>
      <c r="I334" s="177"/>
      <c r="J334" s="177"/>
      <c r="K334" s="177"/>
      <c r="L334" s="177"/>
      <c r="M334" s="177"/>
      <c r="N334" s="177"/>
      <c r="O334" s="177"/>
      <c r="P334" s="177"/>
      <c r="Q334" s="177"/>
      <c r="R334" s="177"/>
      <c r="S334" s="177"/>
      <c r="T334" s="177"/>
      <c r="U334" s="177"/>
      <c r="V334" s="177"/>
      <c r="W334" s="497"/>
      <c r="X334" s="497"/>
      <c r="Y334" s="346"/>
    </row>
    <row r="335" spans="1:25">
      <c r="A335" s="177"/>
      <c r="B335" s="177"/>
      <c r="C335" s="177"/>
      <c r="D335" s="177"/>
      <c r="E335" s="177"/>
      <c r="F335" s="177"/>
      <c r="G335" s="177"/>
      <c r="H335" s="177"/>
      <c r="I335" s="177"/>
      <c r="J335" s="177"/>
      <c r="K335" s="177"/>
      <c r="L335" s="177"/>
      <c r="M335" s="177"/>
      <c r="N335" s="177"/>
      <c r="O335" s="177"/>
      <c r="P335" s="177"/>
      <c r="Q335" s="177"/>
      <c r="R335" s="177"/>
      <c r="S335" s="177"/>
      <c r="T335" s="177"/>
      <c r="U335" s="177"/>
      <c r="V335" s="177"/>
      <c r="W335" s="497"/>
      <c r="X335" s="497"/>
      <c r="Y335" s="346"/>
    </row>
    <row r="336" spans="1:25">
      <c r="A336" s="177"/>
      <c r="B336" s="177"/>
      <c r="C336" s="177"/>
      <c r="D336" s="177"/>
      <c r="E336" s="177"/>
      <c r="F336" s="177"/>
      <c r="G336" s="177"/>
      <c r="H336" s="177"/>
      <c r="I336" s="177"/>
      <c r="J336" s="177"/>
      <c r="K336" s="177"/>
      <c r="L336" s="177"/>
      <c r="M336" s="177"/>
      <c r="N336" s="177"/>
      <c r="O336" s="177"/>
      <c r="P336" s="177"/>
      <c r="Q336" s="177"/>
      <c r="R336" s="177"/>
      <c r="S336" s="177"/>
      <c r="T336" s="177"/>
      <c r="U336" s="177"/>
      <c r="V336" s="177"/>
      <c r="W336" s="497"/>
      <c r="X336" s="497"/>
      <c r="Y336" s="346"/>
    </row>
    <row r="337" spans="1:25">
      <c r="A337" s="177"/>
      <c r="B337" s="177"/>
      <c r="C337" s="177"/>
      <c r="D337" s="177"/>
      <c r="E337" s="177"/>
      <c r="F337" s="177"/>
      <c r="G337" s="177"/>
      <c r="H337" s="177"/>
      <c r="I337" s="177"/>
      <c r="J337" s="177"/>
      <c r="K337" s="177"/>
      <c r="L337" s="177"/>
      <c r="M337" s="177"/>
      <c r="N337" s="177"/>
      <c r="O337" s="177"/>
      <c r="P337" s="177"/>
      <c r="Q337" s="177"/>
      <c r="R337" s="177"/>
      <c r="S337" s="177"/>
      <c r="T337" s="177"/>
      <c r="U337" s="177"/>
      <c r="V337" s="177"/>
      <c r="W337" s="497"/>
      <c r="X337" s="497"/>
      <c r="Y337" s="346"/>
    </row>
    <row r="338" spans="1:25">
      <c r="A338" s="177"/>
      <c r="B338" s="177"/>
      <c r="C338" s="177"/>
      <c r="D338" s="177"/>
      <c r="E338" s="177"/>
      <c r="F338" s="177"/>
      <c r="G338" s="177"/>
      <c r="H338" s="177"/>
      <c r="I338" s="177"/>
      <c r="J338" s="177"/>
      <c r="K338" s="177"/>
      <c r="L338" s="177"/>
      <c r="M338" s="177"/>
      <c r="N338" s="177"/>
      <c r="O338" s="177"/>
      <c r="P338" s="177"/>
      <c r="Q338" s="177"/>
      <c r="R338" s="177"/>
      <c r="S338" s="177"/>
      <c r="T338" s="177"/>
      <c r="U338" s="177"/>
      <c r="V338" s="177"/>
      <c r="W338" s="497"/>
      <c r="X338" s="497"/>
      <c r="Y338" s="346"/>
    </row>
    <row r="339" spans="1:25">
      <c r="A339" s="177"/>
      <c r="B339" s="177"/>
      <c r="C339" s="177"/>
      <c r="D339" s="177"/>
      <c r="E339" s="177"/>
      <c r="F339" s="177"/>
      <c r="G339" s="177"/>
      <c r="H339" s="177"/>
      <c r="I339" s="177"/>
      <c r="J339" s="177"/>
      <c r="K339" s="177"/>
      <c r="L339" s="177"/>
      <c r="M339" s="177"/>
      <c r="N339" s="177"/>
      <c r="O339" s="177"/>
      <c r="P339" s="177"/>
      <c r="Q339" s="177"/>
      <c r="R339" s="177"/>
      <c r="S339" s="177"/>
      <c r="T339" s="177"/>
      <c r="U339" s="177"/>
      <c r="V339" s="177"/>
      <c r="W339" s="497"/>
      <c r="X339" s="497"/>
      <c r="Y339" s="346"/>
    </row>
    <row r="340" spans="1:25">
      <c r="A340" s="177"/>
      <c r="B340" s="177"/>
      <c r="C340" s="177"/>
      <c r="D340" s="177"/>
      <c r="E340" s="177"/>
      <c r="F340" s="177"/>
      <c r="G340" s="177"/>
      <c r="H340" s="177"/>
      <c r="I340" s="177"/>
      <c r="J340" s="177"/>
      <c r="K340" s="177"/>
      <c r="L340" s="177"/>
      <c r="M340" s="177"/>
      <c r="N340" s="177"/>
      <c r="O340" s="177"/>
      <c r="P340" s="177"/>
      <c r="Q340" s="177"/>
      <c r="R340" s="177"/>
      <c r="S340" s="177"/>
      <c r="T340" s="177"/>
      <c r="U340" s="177"/>
      <c r="V340" s="177"/>
      <c r="W340" s="497"/>
      <c r="X340" s="497"/>
      <c r="Y340" s="346"/>
    </row>
    <row r="341" spans="1:25">
      <c r="A341" s="177"/>
      <c r="B341" s="177"/>
      <c r="C341" s="177"/>
      <c r="D341" s="177"/>
      <c r="E341" s="177"/>
      <c r="F341" s="177"/>
      <c r="G341" s="177"/>
      <c r="H341" s="177"/>
      <c r="I341" s="177"/>
      <c r="J341" s="177"/>
      <c r="K341" s="177"/>
      <c r="L341" s="177"/>
      <c r="M341" s="177"/>
      <c r="N341" s="177"/>
      <c r="O341" s="177"/>
      <c r="P341" s="177"/>
      <c r="Q341" s="177"/>
      <c r="R341" s="177"/>
      <c r="S341" s="177"/>
      <c r="T341" s="177"/>
      <c r="U341" s="177"/>
      <c r="V341" s="177"/>
      <c r="W341" s="497"/>
      <c r="X341" s="497"/>
      <c r="Y341" s="346"/>
    </row>
    <row r="342" spans="1:25">
      <c r="A342" s="177"/>
      <c r="B342" s="177"/>
      <c r="C342" s="177"/>
      <c r="D342" s="177"/>
      <c r="E342" s="177"/>
      <c r="F342" s="177"/>
      <c r="G342" s="177"/>
      <c r="H342" s="177"/>
      <c r="I342" s="177"/>
      <c r="J342" s="177"/>
      <c r="K342" s="177"/>
      <c r="L342" s="177"/>
      <c r="M342" s="177"/>
      <c r="N342" s="177"/>
      <c r="O342" s="177"/>
      <c r="P342" s="177"/>
      <c r="Q342" s="177"/>
      <c r="R342" s="177"/>
      <c r="S342" s="177"/>
      <c r="T342" s="177"/>
      <c r="U342" s="177"/>
      <c r="V342" s="177"/>
      <c r="W342" s="497"/>
      <c r="X342" s="497"/>
      <c r="Y342" s="346"/>
    </row>
    <row r="343" spans="1:25">
      <c r="A343" s="177"/>
      <c r="B343" s="177"/>
      <c r="C343" s="177"/>
      <c r="D343" s="177"/>
      <c r="E343" s="177"/>
      <c r="F343" s="177"/>
      <c r="G343" s="177"/>
      <c r="H343" s="177"/>
      <c r="I343" s="177"/>
      <c r="J343" s="177"/>
      <c r="K343" s="177"/>
      <c r="L343" s="177"/>
      <c r="M343" s="177"/>
      <c r="N343" s="177"/>
      <c r="O343" s="177"/>
      <c r="P343" s="177"/>
      <c r="Q343" s="177"/>
      <c r="R343" s="177"/>
      <c r="S343" s="177"/>
      <c r="T343" s="177"/>
      <c r="U343" s="177"/>
      <c r="V343" s="177"/>
      <c r="W343" s="497"/>
      <c r="X343" s="497"/>
      <c r="Y343" s="346"/>
    </row>
    <row r="344" spans="1:25">
      <c r="A344" s="177"/>
      <c r="B344" s="177"/>
      <c r="C344" s="177"/>
      <c r="D344" s="177"/>
      <c r="E344" s="177"/>
      <c r="F344" s="177"/>
      <c r="G344" s="177"/>
      <c r="H344" s="177"/>
      <c r="I344" s="177"/>
      <c r="J344" s="177"/>
      <c r="K344" s="177"/>
      <c r="L344" s="177"/>
      <c r="M344" s="177"/>
      <c r="N344" s="177"/>
      <c r="O344" s="177"/>
      <c r="P344" s="177"/>
      <c r="Q344" s="177"/>
      <c r="R344" s="177"/>
      <c r="S344" s="177"/>
      <c r="T344" s="177"/>
      <c r="U344" s="177"/>
      <c r="V344" s="177"/>
      <c r="W344" s="497"/>
      <c r="X344" s="497"/>
      <c r="Y344" s="346"/>
    </row>
    <row r="345" spans="1:25">
      <c r="A345" s="177"/>
      <c r="B345" s="177"/>
      <c r="C345" s="177"/>
      <c r="D345" s="177"/>
      <c r="E345" s="177"/>
      <c r="F345" s="177"/>
      <c r="G345" s="177"/>
      <c r="H345" s="177"/>
      <c r="I345" s="177"/>
      <c r="J345" s="177"/>
      <c r="K345" s="177"/>
      <c r="L345" s="177"/>
      <c r="M345" s="177"/>
      <c r="N345" s="177"/>
      <c r="O345" s="177"/>
      <c r="P345" s="177"/>
      <c r="Q345" s="177"/>
      <c r="R345" s="177"/>
      <c r="S345" s="177"/>
      <c r="T345" s="177"/>
      <c r="U345" s="177"/>
      <c r="V345" s="177"/>
      <c r="W345" s="497"/>
      <c r="X345" s="497"/>
      <c r="Y345" s="346"/>
    </row>
    <row r="346" spans="1:25">
      <c r="A346" s="177"/>
      <c r="B346" s="177"/>
      <c r="C346" s="177"/>
      <c r="D346" s="177"/>
      <c r="E346" s="177"/>
      <c r="F346" s="177"/>
      <c r="G346" s="177"/>
      <c r="H346" s="177"/>
      <c r="I346" s="177"/>
      <c r="J346" s="177"/>
      <c r="K346" s="177"/>
      <c r="L346" s="177"/>
      <c r="M346" s="177"/>
      <c r="N346" s="177"/>
      <c r="O346" s="177"/>
      <c r="P346" s="177"/>
      <c r="Q346" s="177"/>
      <c r="R346" s="177"/>
      <c r="S346" s="177"/>
      <c r="T346" s="177"/>
      <c r="U346" s="177"/>
      <c r="V346" s="177"/>
      <c r="W346" s="497"/>
      <c r="X346" s="497"/>
      <c r="Y346" s="346"/>
    </row>
    <row r="347" spans="1:25">
      <c r="A347" s="177"/>
      <c r="B347" s="177"/>
      <c r="C347" s="177"/>
      <c r="D347" s="177"/>
      <c r="E347" s="177"/>
      <c r="F347" s="177"/>
      <c r="G347" s="177"/>
      <c r="H347" s="177"/>
      <c r="I347" s="177"/>
      <c r="J347" s="177"/>
      <c r="K347" s="177"/>
      <c r="L347" s="177"/>
      <c r="M347" s="177"/>
      <c r="N347" s="177"/>
      <c r="O347" s="177"/>
      <c r="P347" s="177"/>
      <c r="Q347" s="177"/>
      <c r="R347" s="177"/>
      <c r="S347" s="177"/>
      <c r="T347" s="177"/>
      <c r="U347" s="177"/>
      <c r="V347" s="177"/>
      <c r="W347" s="497"/>
      <c r="X347" s="497"/>
      <c r="Y347" s="346"/>
    </row>
    <row r="348" spans="1:25">
      <c r="A348" s="177"/>
      <c r="B348" s="177"/>
      <c r="C348" s="177"/>
      <c r="D348" s="177"/>
      <c r="E348" s="177"/>
      <c r="F348" s="177"/>
      <c r="G348" s="177"/>
      <c r="H348" s="177"/>
      <c r="I348" s="177"/>
      <c r="J348" s="177"/>
      <c r="K348" s="177"/>
      <c r="L348" s="177"/>
      <c r="M348" s="177"/>
      <c r="N348" s="177"/>
      <c r="O348" s="177"/>
      <c r="P348" s="177"/>
      <c r="Q348" s="177"/>
      <c r="R348" s="177"/>
      <c r="S348" s="177"/>
      <c r="T348" s="177"/>
      <c r="U348" s="177"/>
      <c r="V348" s="177"/>
      <c r="W348" s="497"/>
      <c r="X348" s="497"/>
      <c r="Y348" s="346"/>
    </row>
    <row r="349" spans="1:25">
      <c r="A349" s="177"/>
      <c r="B349" s="177"/>
      <c r="C349" s="177"/>
      <c r="D349" s="177"/>
      <c r="E349" s="177"/>
      <c r="F349" s="177"/>
      <c r="G349" s="177"/>
      <c r="H349" s="177"/>
      <c r="I349" s="177"/>
      <c r="J349" s="177"/>
      <c r="K349" s="177"/>
      <c r="L349" s="177"/>
      <c r="M349" s="177"/>
      <c r="N349" s="177"/>
      <c r="O349" s="177"/>
      <c r="P349" s="177"/>
      <c r="Q349" s="177"/>
      <c r="R349" s="177"/>
      <c r="S349" s="177"/>
      <c r="T349" s="177"/>
      <c r="U349" s="177"/>
      <c r="V349" s="177"/>
      <c r="W349" s="497"/>
      <c r="X349" s="497"/>
      <c r="Y349" s="346"/>
    </row>
    <row r="350" spans="1:25">
      <c r="A350" s="177"/>
      <c r="B350" s="177"/>
      <c r="C350" s="177"/>
      <c r="D350" s="177"/>
      <c r="E350" s="177"/>
      <c r="F350" s="177"/>
      <c r="G350" s="177"/>
      <c r="H350" s="177"/>
      <c r="I350" s="177"/>
      <c r="J350" s="177"/>
      <c r="K350" s="177"/>
      <c r="L350" s="177"/>
      <c r="M350" s="177"/>
      <c r="N350" s="177"/>
      <c r="O350" s="177"/>
      <c r="P350" s="177"/>
      <c r="Q350" s="177"/>
      <c r="R350" s="177"/>
      <c r="S350" s="177"/>
      <c r="T350" s="177"/>
      <c r="U350" s="177"/>
      <c r="V350" s="177"/>
      <c r="W350" s="497"/>
      <c r="X350" s="497"/>
      <c r="Y350" s="346"/>
    </row>
    <row r="351" spans="1:25">
      <c r="A351" s="177"/>
      <c r="B351" s="177"/>
      <c r="C351" s="177"/>
      <c r="D351" s="177"/>
      <c r="E351" s="177"/>
      <c r="F351" s="177"/>
      <c r="G351" s="177"/>
      <c r="H351" s="177"/>
      <c r="I351" s="177"/>
      <c r="J351" s="177"/>
      <c r="K351" s="177"/>
      <c r="L351" s="177"/>
      <c r="M351" s="177"/>
      <c r="N351" s="177"/>
      <c r="O351" s="177"/>
      <c r="P351" s="177"/>
      <c r="Q351" s="177"/>
      <c r="R351" s="177"/>
      <c r="S351" s="177"/>
      <c r="T351" s="177"/>
      <c r="U351" s="177"/>
      <c r="V351" s="177"/>
      <c r="W351" s="497"/>
      <c r="X351" s="497"/>
      <c r="Y351" s="346"/>
    </row>
    <row r="352" spans="1:25">
      <c r="A352" s="177"/>
      <c r="B352" s="177"/>
      <c r="C352" s="177"/>
      <c r="D352" s="177"/>
      <c r="E352" s="177"/>
      <c r="F352" s="177"/>
      <c r="G352" s="177"/>
      <c r="H352" s="177"/>
      <c r="I352" s="177"/>
      <c r="J352" s="177"/>
      <c r="K352" s="177"/>
      <c r="L352" s="177"/>
      <c r="M352" s="177"/>
      <c r="N352" s="177"/>
      <c r="O352" s="177"/>
      <c r="P352" s="177"/>
      <c r="Q352" s="177"/>
      <c r="R352" s="177"/>
      <c r="S352" s="177"/>
      <c r="T352" s="177"/>
      <c r="U352" s="177"/>
      <c r="V352" s="177"/>
      <c r="W352" s="497"/>
      <c r="X352" s="497"/>
      <c r="Y352" s="346"/>
    </row>
    <row r="353" spans="1:25">
      <c r="A353" s="177"/>
      <c r="B353" s="177"/>
      <c r="C353" s="177"/>
      <c r="D353" s="177"/>
      <c r="E353" s="177"/>
      <c r="F353" s="177"/>
      <c r="G353" s="177"/>
      <c r="H353" s="177"/>
      <c r="I353" s="177"/>
      <c r="J353" s="177"/>
      <c r="K353" s="177"/>
      <c r="L353" s="177"/>
      <c r="M353" s="177"/>
      <c r="N353" s="177"/>
      <c r="O353" s="177"/>
      <c r="P353" s="177"/>
      <c r="Q353" s="177"/>
      <c r="R353" s="177"/>
      <c r="S353" s="177"/>
      <c r="T353" s="177"/>
      <c r="U353" s="177"/>
      <c r="V353" s="177"/>
      <c r="W353" s="497"/>
      <c r="X353" s="497"/>
      <c r="Y353" s="346"/>
    </row>
    <row r="354" spans="1:25">
      <c r="A354" s="177"/>
      <c r="B354" s="177"/>
      <c r="C354" s="177"/>
      <c r="D354" s="177"/>
      <c r="E354" s="177"/>
      <c r="F354" s="177"/>
      <c r="G354" s="177"/>
      <c r="H354" s="177"/>
      <c r="I354" s="177"/>
      <c r="J354" s="177"/>
      <c r="K354" s="177"/>
      <c r="L354" s="177"/>
      <c r="M354" s="177"/>
      <c r="N354" s="177"/>
      <c r="O354" s="177"/>
      <c r="P354" s="177"/>
      <c r="Q354" s="177"/>
      <c r="R354" s="177"/>
      <c r="S354" s="177"/>
      <c r="T354" s="177"/>
      <c r="U354" s="177"/>
      <c r="V354" s="177"/>
      <c r="W354" s="497"/>
      <c r="X354" s="497"/>
      <c r="Y354" s="346"/>
    </row>
    <row r="355" spans="1:25">
      <c r="A355" s="177"/>
      <c r="B355" s="177"/>
      <c r="C355" s="177"/>
      <c r="D355" s="177"/>
      <c r="E355" s="177"/>
      <c r="F355" s="177"/>
      <c r="G355" s="177"/>
      <c r="H355" s="177"/>
      <c r="I355" s="177"/>
      <c r="J355" s="177"/>
      <c r="K355" s="177"/>
      <c r="L355" s="177"/>
      <c r="M355" s="177"/>
      <c r="N355" s="177"/>
      <c r="O355" s="177"/>
      <c r="P355" s="177"/>
      <c r="Q355" s="177"/>
      <c r="R355" s="177"/>
      <c r="S355" s="177"/>
      <c r="T355" s="177"/>
      <c r="U355" s="177"/>
      <c r="V355" s="177"/>
      <c r="W355" s="497"/>
      <c r="X355" s="497"/>
      <c r="Y355" s="346"/>
    </row>
    <row r="356" spans="1:25">
      <c r="A356" s="177"/>
      <c r="B356" s="177"/>
      <c r="C356" s="177"/>
      <c r="D356" s="177"/>
      <c r="E356" s="177"/>
      <c r="F356" s="177"/>
      <c r="G356" s="177"/>
      <c r="H356" s="177"/>
      <c r="I356" s="177"/>
      <c r="J356" s="177"/>
      <c r="K356" s="177"/>
      <c r="L356" s="177"/>
      <c r="M356" s="177"/>
      <c r="N356" s="177"/>
      <c r="O356" s="177"/>
      <c r="P356" s="177"/>
      <c r="Q356" s="177"/>
      <c r="R356" s="177"/>
      <c r="S356" s="177"/>
      <c r="T356" s="177"/>
      <c r="U356" s="177"/>
      <c r="V356" s="177"/>
      <c r="W356" s="497"/>
      <c r="X356" s="497"/>
      <c r="Y356" s="346"/>
    </row>
    <row r="357" spans="1:25">
      <c r="A357" s="177"/>
      <c r="B357" s="177"/>
      <c r="C357" s="177"/>
      <c r="D357" s="177"/>
      <c r="E357" s="177"/>
      <c r="F357" s="177"/>
      <c r="G357" s="177"/>
      <c r="H357" s="177"/>
      <c r="I357" s="177"/>
      <c r="J357" s="177"/>
      <c r="K357" s="177"/>
      <c r="L357" s="177"/>
      <c r="M357" s="177"/>
      <c r="N357" s="177"/>
      <c r="O357" s="177"/>
      <c r="P357" s="177"/>
      <c r="Q357" s="177"/>
      <c r="R357" s="177"/>
      <c r="S357" s="177"/>
      <c r="T357" s="177"/>
      <c r="U357" s="177"/>
      <c r="V357" s="177"/>
      <c r="W357" s="497"/>
      <c r="X357" s="497"/>
      <c r="Y357" s="346"/>
    </row>
    <row r="358" spans="1:25">
      <c r="A358" s="177"/>
      <c r="B358" s="177"/>
      <c r="C358" s="177"/>
      <c r="D358" s="177"/>
      <c r="E358" s="177"/>
      <c r="F358" s="177"/>
      <c r="G358" s="177"/>
      <c r="H358" s="177"/>
      <c r="I358" s="177"/>
      <c r="J358" s="177"/>
      <c r="K358" s="177"/>
      <c r="L358" s="177"/>
      <c r="M358" s="177"/>
      <c r="N358" s="177"/>
      <c r="O358" s="177"/>
      <c r="P358" s="177"/>
      <c r="Q358" s="177"/>
      <c r="R358" s="177"/>
      <c r="S358" s="177"/>
      <c r="T358" s="177"/>
      <c r="U358" s="177"/>
      <c r="V358" s="177"/>
      <c r="W358" s="497"/>
      <c r="X358" s="497"/>
      <c r="Y358" s="346"/>
    </row>
    <row r="359" spans="1:25">
      <c r="A359" s="177"/>
      <c r="B359" s="177"/>
      <c r="C359" s="177"/>
      <c r="D359" s="177"/>
      <c r="E359" s="177"/>
      <c r="F359" s="177"/>
      <c r="G359" s="177"/>
      <c r="H359" s="177"/>
      <c r="I359" s="177"/>
      <c r="J359" s="177"/>
      <c r="K359" s="177"/>
      <c r="L359" s="177"/>
      <c r="M359" s="177"/>
      <c r="N359" s="177"/>
      <c r="O359" s="177"/>
      <c r="P359" s="177"/>
      <c r="Q359" s="177"/>
      <c r="R359" s="177"/>
      <c r="S359" s="177"/>
      <c r="T359" s="177"/>
      <c r="U359" s="177"/>
      <c r="V359" s="177"/>
      <c r="W359" s="497"/>
      <c r="X359" s="497"/>
      <c r="Y359" s="346"/>
    </row>
    <row r="360" spans="1:25">
      <c r="A360" s="177"/>
      <c r="B360" s="177"/>
      <c r="C360" s="177"/>
      <c r="D360" s="177"/>
      <c r="E360" s="177"/>
      <c r="F360" s="177"/>
      <c r="G360" s="177"/>
      <c r="H360" s="177"/>
      <c r="I360" s="177"/>
      <c r="J360" s="177"/>
      <c r="K360" s="177"/>
      <c r="L360" s="177"/>
      <c r="M360" s="177"/>
      <c r="N360" s="177"/>
      <c r="O360" s="177"/>
      <c r="P360" s="177"/>
      <c r="Q360" s="177"/>
      <c r="R360" s="177"/>
      <c r="S360" s="177"/>
      <c r="T360" s="177"/>
      <c r="U360" s="177"/>
      <c r="V360" s="177"/>
      <c r="W360" s="497"/>
      <c r="X360" s="497"/>
      <c r="Y360" s="346"/>
    </row>
    <row r="361" spans="1:25">
      <c r="A361" s="177"/>
      <c r="B361" s="177"/>
      <c r="C361" s="177"/>
      <c r="D361" s="177"/>
      <c r="E361" s="177"/>
      <c r="F361" s="177"/>
      <c r="G361" s="177"/>
      <c r="H361" s="177"/>
      <c r="I361" s="177"/>
      <c r="J361" s="177"/>
      <c r="K361" s="177"/>
      <c r="L361" s="177"/>
      <c r="M361" s="177"/>
      <c r="N361" s="177"/>
      <c r="O361" s="177"/>
      <c r="P361" s="177"/>
      <c r="Q361" s="177"/>
      <c r="R361" s="177"/>
      <c r="S361" s="177"/>
      <c r="T361" s="177"/>
      <c r="U361" s="177"/>
      <c r="V361" s="177"/>
      <c r="W361" s="497"/>
      <c r="X361" s="497"/>
      <c r="Y361" s="346"/>
    </row>
    <row r="362" spans="1:25">
      <c r="A362" s="177"/>
      <c r="B362" s="177"/>
      <c r="C362" s="177"/>
      <c r="D362" s="177"/>
      <c r="E362" s="177"/>
      <c r="F362" s="177"/>
      <c r="G362" s="177"/>
      <c r="H362" s="177"/>
      <c r="I362" s="177"/>
      <c r="J362" s="177"/>
      <c r="K362" s="177"/>
      <c r="L362" s="177"/>
      <c r="M362" s="177"/>
      <c r="N362" s="177"/>
      <c r="O362" s="177"/>
      <c r="P362" s="177"/>
      <c r="Q362" s="177"/>
      <c r="R362" s="177"/>
      <c r="S362" s="177"/>
      <c r="T362" s="177"/>
      <c r="U362" s="177"/>
      <c r="V362" s="177"/>
      <c r="W362" s="497"/>
      <c r="X362" s="497"/>
      <c r="Y362" s="346"/>
    </row>
    <row r="363" spans="1:25">
      <c r="A363" s="177"/>
      <c r="B363" s="177"/>
      <c r="C363" s="177"/>
      <c r="D363" s="177"/>
      <c r="E363" s="177"/>
      <c r="F363" s="177"/>
      <c r="G363" s="177"/>
      <c r="H363" s="177"/>
      <c r="I363" s="177"/>
      <c r="J363" s="177"/>
      <c r="K363" s="177"/>
      <c r="L363" s="177"/>
      <c r="M363" s="177"/>
      <c r="N363" s="177"/>
      <c r="O363" s="177"/>
      <c r="P363" s="177"/>
      <c r="Q363" s="177"/>
      <c r="R363" s="177"/>
      <c r="S363" s="177"/>
      <c r="T363" s="177"/>
      <c r="U363" s="177"/>
      <c r="V363" s="177"/>
      <c r="W363" s="497"/>
      <c r="X363" s="497"/>
      <c r="Y363" s="346"/>
    </row>
    <row r="364" spans="1:25">
      <c r="A364" s="177"/>
      <c r="B364" s="177"/>
      <c r="C364" s="177"/>
      <c r="D364" s="177"/>
      <c r="E364" s="177"/>
      <c r="F364" s="177"/>
      <c r="G364" s="177"/>
      <c r="H364" s="177"/>
      <c r="I364" s="177"/>
      <c r="J364" s="177"/>
      <c r="K364" s="177"/>
      <c r="L364" s="177"/>
      <c r="M364" s="177"/>
      <c r="N364" s="177"/>
      <c r="O364" s="177"/>
      <c r="P364" s="177"/>
      <c r="Q364" s="177"/>
      <c r="R364" s="177"/>
      <c r="S364" s="177"/>
      <c r="T364" s="177"/>
      <c r="U364" s="177"/>
      <c r="V364" s="177"/>
      <c r="W364" s="497"/>
      <c r="X364" s="497"/>
      <c r="Y364" s="346"/>
    </row>
    <row r="365" spans="1:25">
      <c r="A365" s="177"/>
      <c r="B365" s="177"/>
      <c r="C365" s="177"/>
      <c r="D365" s="177"/>
      <c r="E365" s="177"/>
      <c r="F365" s="177"/>
      <c r="G365" s="177"/>
      <c r="H365" s="177"/>
      <c r="I365" s="177"/>
      <c r="J365" s="177"/>
      <c r="K365" s="177"/>
      <c r="L365" s="177"/>
      <c r="M365" s="177"/>
      <c r="N365" s="177"/>
      <c r="O365" s="177"/>
      <c r="P365" s="177"/>
      <c r="Q365" s="177"/>
      <c r="R365" s="177"/>
      <c r="S365" s="177"/>
      <c r="T365" s="177"/>
      <c r="U365" s="177"/>
      <c r="V365" s="177"/>
      <c r="W365" s="497"/>
      <c r="X365" s="497"/>
      <c r="Y365" s="346"/>
    </row>
    <row r="366" spans="1:25">
      <c r="A366" s="177"/>
      <c r="B366" s="177"/>
      <c r="C366" s="177"/>
      <c r="D366" s="177"/>
      <c r="E366" s="177"/>
      <c r="F366" s="177"/>
      <c r="G366" s="177"/>
      <c r="H366" s="177"/>
      <c r="I366" s="177"/>
      <c r="J366" s="177"/>
      <c r="K366" s="177"/>
      <c r="L366" s="177"/>
      <c r="M366" s="177"/>
      <c r="N366" s="177"/>
      <c r="O366" s="177"/>
      <c r="P366" s="177"/>
      <c r="Q366" s="177"/>
      <c r="R366" s="177"/>
      <c r="S366" s="177"/>
      <c r="T366" s="177"/>
      <c r="U366" s="177"/>
      <c r="V366" s="177"/>
      <c r="W366" s="497"/>
      <c r="X366" s="497"/>
      <c r="Y366" s="346"/>
    </row>
    <row r="367" spans="1:25">
      <c r="A367" s="177"/>
      <c r="B367" s="177"/>
      <c r="C367" s="177"/>
      <c r="D367" s="177"/>
      <c r="E367" s="177"/>
      <c r="F367" s="177"/>
      <c r="G367" s="177"/>
      <c r="H367" s="177"/>
      <c r="I367" s="177"/>
      <c r="J367" s="177"/>
      <c r="K367" s="177"/>
      <c r="L367" s="177"/>
      <c r="M367" s="177"/>
      <c r="N367" s="177"/>
      <c r="O367" s="177"/>
      <c r="P367" s="177"/>
      <c r="Q367" s="177"/>
      <c r="R367" s="177"/>
      <c r="S367" s="177"/>
      <c r="T367" s="177"/>
      <c r="U367" s="177"/>
      <c r="V367" s="177"/>
      <c r="W367" s="497"/>
      <c r="X367" s="497"/>
      <c r="Y367" s="346"/>
    </row>
    <row r="368" spans="1:25">
      <c r="A368" s="177"/>
      <c r="B368" s="177"/>
      <c r="C368" s="177"/>
      <c r="D368" s="177"/>
      <c r="E368" s="177"/>
      <c r="F368" s="177"/>
      <c r="G368" s="177"/>
      <c r="H368" s="177"/>
      <c r="I368" s="177"/>
      <c r="J368" s="177"/>
      <c r="K368" s="177"/>
      <c r="L368" s="177"/>
      <c r="M368" s="177"/>
      <c r="N368" s="177"/>
      <c r="O368" s="177"/>
      <c r="P368" s="177"/>
      <c r="Q368" s="177"/>
      <c r="R368" s="177"/>
      <c r="S368" s="177"/>
      <c r="T368" s="177"/>
      <c r="U368" s="177"/>
      <c r="V368" s="177"/>
      <c r="W368" s="497"/>
      <c r="X368" s="497"/>
      <c r="Y368" s="346"/>
    </row>
    <row r="369" spans="1:25">
      <c r="A369" s="177"/>
      <c r="B369" s="177"/>
      <c r="C369" s="177"/>
      <c r="D369" s="177"/>
      <c r="E369" s="177"/>
      <c r="F369" s="177"/>
      <c r="G369" s="177"/>
      <c r="H369" s="177"/>
      <c r="I369" s="177"/>
      <c r="J369" s="177"/>
      <c r="K369" s="177"/>
      <c r="L369" s="177"/>
      <c r="M369" s="177"/>
      <c r="N369" s="177"/>
      <c r="O369" s="177"/>
      <c r="P369" s="177"/>
      <c r="Q369" s="177"/>
      <c r="R369" s="177"/>
      <c r="S369" s="177"/>
      <c r="T369" s="177"/>
      <c r="U369" s="177"/>
      <c r="V369" s="177"/>
      <c r="W369" s="497"/>
      <c r="X369" s="497"/>
      <c r="Y369" s="346"/>
    </row>
    <row r="370" spans="1:25">
      <c r="A370" s="177"/>
      <c r="B370" s="177"/>
      <c r="C370" s="177"/>
      <c r="D370" s="177"/>
      <c r="E370" s="177"/>
      <c r="F370" s="177"/>
      <c r="G370" s="177"/>
      <c r="H370" s="177"/>
      <c r="I370" s="177"/>
      <c r="J370" s="177"/>
      <c r="K370" s="177"/>
      <c r="L370" s="177"/>
      <c r="M370" s="177"/>
      <c r="N370" s="177"/>
      <c r="O370" s="177"/>
      <c r="P370" s="177"/>
      <c r="Q370" s="177"/>
      <c r="R370" s="177"/>
      <c r="S370" s="177"/>
      <c r="T370" s="177"/>
      <c r="U370" s="177"/>
      <c r="V370" s="177"/>
      <c r="W370" s="497"/>
      <c r="X370" s="497"/>
      <c r="Y370" s="346"/>
    </row>
    <row r="371" spans="1:25">
      <c r="A371" s="177"/>
      <c r="B371" s="177"/>
      <c r="C371" s="177"/>
      <c r="D371" s="177"/>
      <c r="E371" s="177"/>
      <c r="F371" s="177"/>
      <c r="G371" s="177"/>
      <c r="H371" s="177"/>
      <c r="I371" s="177"/>
      <c r="J371" s="177"/>
      <c r="K371" s="177"/>
      <c r="L371" s="177"/>
      <c r="M371" s="177"/>
      <c r="N371" s="177"/>
      <c r="O371" s="177"/>
      <c r="P371" s="177"/>
      <c r="Q371" s="177"/>
      <c r="R371" s="177"/>
      <c r="S371" s="177"/>
      <c r="T371" s="177"/>
      <c r="U371" s="177"/>
      <c r="V371" s="177"/>
      <c r="W371" s="497"/>
      <c r="X371" s="497"/>
      <c r="Y371" s="346"/>
    </row>
    <row r="372" spans="1:25">
      <c r="A372" s="177"/>
      <c r="B372" s="177"/>
      <c r="C372" s="177"/>
      <c r="D372" s="177"/>
      <c r="E372" s="177"/>
      <c r="F372" s="177"/>
      <c r="G372" s="177"/>
      <c r="H372" s="177"/>
      <c r="I372" s="177"/>
      <c r="J372" s="177"/>
      <c r="K372" s="177"/>
      <c r="L372" s="177"/>
      <c r="M372" s="177"/>
      <c r="N372" s="177"/>
      <c r="O372" s="177"/>
      <c r="P372" s="177"/>
      <c r="Q372" s="177"/>
      <c r="R372" s="177"/>
      <c r="S372" s="177"/>
      <c r="T372" s="177"/>
      <c r="U372" s="177"/>
      <c r="V372" s="177"/>
      <c r="W372" s="497"/>
      <c r="X372" s="497"/>
      <c r="Y372" s="346"/>
    </row>
    <row r="373" spans="1:25">
      <c r="A373" s="177"/>
      <c r="B373" s="177"/>
      <c r="C373" s="177"/>
      <c r="D373" s="177"/>
      <c r="E373" s="177"/>
      <c r="F373" s="177"/>
      <c r="G373" s="177"/>
      <c r="H373" s="177"/>
      <c r="I373" s="177"/>
      <c r="J373" s="177"/>
      <c r="K373" s="177"/>
      <c r="L373" s="177"/>
      <c r="M373" s="177"/>
      <c r="N373" s="177"/>
      <c r="O373" s="177"/>
      <c r="P373" s="177"/>
      <c r="Q373" s="177"/>
      <c r="R373" s="177"/>
      <c r="S373" s="177"/>
      <c r="T373" s="177"/>
      <c r="U373" s="177"/>
      <c r="V373" s="177"/>
      <c r="W373" s="497"/>
      <c r="X373" s="497"/>
      <c r="Y373" s="346"/>
    </row>
    <row r="374" spans="1:25">
      <c r="A374" s="177"/>
      <c r="B374" s="177"/>
      <c r="C374" s="177"/>
      <c r="D374" s="177"/>
      <c r="E374" s="177"/>
      <c r="F374" s="177"/>
      <c r="G374" s="177"/>
      <c r="H374" s="177"/>
      <c r="I374" s="177"/>
      <c r="J374" s="177"/>
      <c r="K374" s="177"/>
      <c r="L374" s="177"/>
      <c r="M374" s="177"/>
      <c r="N374" s="177"/>
      <c r="O374" s="177"/>
      <c r="P374" s="177"/>
      <c r="Q374" s="177"/>
      <c r="R374" s="177"/>
      <c r="S374" s="177"/>
      <c r="T374" s="177"/>
      <c r="U374" s="177"/>
      <c r="V374" s="177"/>
      <c r="W374" s="497"/>
      <c r="X374" s="497"/>
      <c r="Y374" s="346"/>
    </row>
    <row r="375" spans="1:25">
      <c r="A375" s="177"/>
      <c r="B375" s="177"/>
      <c r="C375" s="177"/>
      <c r="D375" s="177"/>
      <c r="E375" s="177"/>
      <c r="F375" s="177"/>
      <c r="G375" s="177"/>
      <c r="H375" s="177"/>
      <c r="I375" s="177"/>
      <c r="J375" s="177"/>
      <c r="K375" s="177"/>
      <c r="L375" s="177"/>
      <c r="M375" s="177"/>
      <c r="N375" s="177"/>
      <c r="O375" s="177"/>
      <c r="P375" s="177"/>
      <c r="Q375" s="177"/>
      <c r="R375" s="177"/>
      <c r="S375" s="177"/>
      <c r="T375" s="177"/>
      <c r="U375" s="177"/>
      <c r="V375" s="177"/>
      <c r="W375" s="497"/>
      <c r="X375" s="497"/>
      <c r="Y375" s="346"/>
    </row>
    <row r="376" spans="1:25">
      <c r="A376" s="177"/>
      <c r="B376" s="177"/>
      <c r="C376" s="177"/>
      <c r="D376" s="177"/>
      <c r="E376" s="177"/>
      <c r="F376" s="177"/>
      <c r="G376" s="177"/>
      <c r="H376" s="177"/>
      <c r="I376" s="177"/>
      <c r="J376" s="177"/>
      <c r="K376" s="177"/>
      <c r="L376" s="177"/>
      <c r="M376" s="177"/>
      <c r="N376" s="177"/>
      <c r="O376" s="177"/>
      <c r="P376" s="177"/>
      <c r="Q376" s="177"/>
      <c r="R376" s="177"/>
      <c r="S376" s="177"/>
      <c r="T376" s="177"/>
      <c r="U376" s="177"/>
      <c r="V376" s="177"/>
      <c r="W376" s="497"/>
      <c r="X376" s="497"/>
      <c r="Y376" s="346"/>
    </row>
    <row r="377" spans="1:25">
      <c r="A377" s="177"/>
      <c r="B377" s="177"/>
      <c r="C377" s="177"/>
      <c r="D377" s="177"/>
      <c r="E377" s="177"/>
      <c r="F377" s="177"/>
      <c r="G377" s="177"/>
      <c r="H377" s="177"/>
      <c r="I377" s="177"/>
      <c r="J377" s="177"/>
      <c r="K377" s="177"/>
      <c r="L377" s="177"/>
      <c r="M377" s="177"/>
      <c r="N377" s="177"/>
      <c r="O377" s="177"/>
      <c r="P377" s="177"/>
      <c r="Q377" s="177"/>
      <c r="R377" s="177"/>
      <c r="S377" s="177"/>
      <c r="T377" s="177"/>
      <c r="U377" s="177"/>
      <c r="V377" s="177"/>
      <c r="W377" s="497"/>
      <c r="X377" s="497"/>
      <c r="Y377" s="346"/>
    </row>
    <row r="378" spans="1:25">
      <c r="A378" s="177"/>
      <c r="B378" s="177"/>
      <c r="C378" s="177"/>
      <c r="D378" s="177"/>
      <c r="E378" s="177"/>
      <c r="F378" s="177"/>
      <c r="G378" s="177"/>
      <c r="H378" s="177"/>
      <c r="I378" s="177"/>
      <c r="J378" s="177"/>
      <c r="K378" s="177"/>
      <c r="L378" s="177"/>
      <c r="M378" s="177"/>
      <c r="N378" s="177"/>
      <c r="O378" s="177"/>
      <c r="P378" s="177"/>
      <c r="Q378" s="177"/>
      <c r="R378" s="177"/>
      <c r="S378" s="177"/>
      <c r="T378" s="177"/>
      <c r="U378" s="177"/>
      <c r="V378" s="177"/>
      <c r="W378" s="497"/>
      <c r="X378" s="497"/>
      <c r="Y378" s="346"/>
    </row>
    <row r="379" spans="1:25">
      <c r="A379" s="177"/>
      <c r="B379" s="177"/>
      <c r="C379" s="177"/>
      <c r="D379" s="177"/>
      <c r="E379" s="177"/>
      <c r="F379" s="177"/>
      <c r="G379" s="177"/>
      <c r="H379" s="177"/>
      <c r="I379" s="177"/>
      <c r="J379" s="177"/>
      <c r="K379" s="177"/>
      <c r="L379" s="177"/>
      <c r="M379" s="177"/>
      <c r="N379" s="177"/>
      <c r="O379" s="177"/>
      <c r="P379" s="177"/>
      <c r="Q379" s="177"/>
      <c r="R379" s="177"/>
      <c r="S379" s="177"/>
      <c r="T379" s="177"/>
      <c r="U379" s="177"/>
      <c r="V379" s="177"/>
      <c r="W379" s="497"/>
      <c r="X379" s="497"/>
      <c r="Y379" s="346"/>
    </row>
    <row r="380" spans="1:25">
      <c r="A380" s="177"/>
      <c r="B380" s="177"/>
      <c r="C380" s="177"/>
      <c r="D380" s="177"/>
      <c r="E380" s="177"/>
      <c r="F380" s="177"/>
      <c r="G380" s="177"/>
      <c r="H380" s="177"/>
      <c r="I380" s="177"/>
      <c r="J380" s="177"/>
      <c r="K380" s="177"/>
      <c r="L380" s="177"/>
      <c r="M380" s="177"/>
      <c r="N380" s="177"/>
      <c r="O380" s="177"/>
      <c r="P380" s="177"/>
      <c r="Q380" s="177"/>
      <c r="R380" s="177"/>
      <c r="S380" s="177"/>
      <c r="T380" s="177"/>
      <c r="U380" s="177"/>
      <c r="V380" s="177"/>
      <c r="W380" s="497"/>
      <c r="X380" s="497"/>
      <c r="Y380" s="346"/>
    </row>
    <row r="381" spans="1:25">
      <c r="A381" s="177"/>
      <c r="B381" s="177"/>
      <c r="C381" s="177"/>
      <c r="D381" s="177"/>
      <c r="E381" s="177"/>
      <c r="F381" s="177"/>
      <c r="G381" s="177"/>
      <c r="H381" s="177"/>
      <c r="I381" s="177"/>
      <c r="J381" s="177"/>
      <c r="K381" s="177"/>
      <c r="L381" s="177"/>
      <c r="M381" s="177"/>
      <c r="N381" s="177"/>
      <c r="O381" s="177"/>
      <c r="P381" s="177"/>
      <c r="Q381" s="177"/>
      <c r="R381" s="177"/>
      <c r="S381" s="177"/>
      <c r="T381" s="177"/>
      <c r="U381" s="177"/>
      <c r="V381" s="177"/>
      <c r="W381" s="497"/>
      <c r="X381" s="497"/>
      <c r="Y381" s="346"/>
    </row>
    <row r="382" spans="1:25">
      <c r="A382" s="177"/>
      <c r="B382" s="177"/>
      <c r="C382" s="177"/>
      <c r="D382" s="177"/>
      <c r="E382" s="177"/>
      <c r="F382" s="177"/>
      <c r="G382" s="177"/>
      <c r="H382" s="177"/>
      <c r="I382" s="177"/>
      <c r="J382" s="177"/>
      <c r="K382" s="177"/>
      <c r="L382" s="177"/>
      <c r="M382" s="177"/>
      <c r="N382" s="177"/>
      <c r="O382" s="177"/>
      <c r="P382" s="177"/>
      <c r="Q382" s="177"/>
      <c r="R382" s="177"/>
      <c r="S382" s="177"/>
      <c r="T382" s="177"/>
      <c r="U382" s="177"/>
      <c r="V382" s="177"/>
      <c r="W382" s="497"/>
      <c r="X382" s="497"/>
      <c r="Y382" s="346"/>
    </row>
    <row r="383" spans="1:25">
      <c r="A383" s="177"/>
      <c r="B383" s="177"/>
      <c r="C383" s="177"/>
      <c r="D383" s="177"/>
      <c r="E383" s="177"/>
      <c r="F383" s="177"/>
      <c r="G383" s="177"/>
      <c r="H383" s="177"/>
      <c r="I383" s="177"/>
      <c r="J383" s="177"/>
      <c r="K383" s="177"/>
      <c r="L383" s="177"/>
      <c r="M383" s="177"/>
      <c r="N383" s="177"/>
      <c r="O383" s="177"/>
      <c r="P383" s="177"/>
      <c r="Q383" s="177"/>
      <c r="R383" s="177"/>
      <c r="S383" s="177"/>
      <c r="T383" s="177"/>
      <c r="U383" s="177"/>
      <c r="V383" s="177"/>
      <c r="W383" s="497"/>
      <c r="X383" s="497"/>
      <c r="Y383" s="346"/>
    </row>
    <row r="384" spans="1:25">
      <c r="A384" s="177"/>
      <c r="B384" s="177"/>
      <c r="C384" s="177"/>
      <c r="D384" s="177"/>
      <c r="E384" s="177"/>
      <c r="F384" s="177"/>
      <c r="G384" s="177"/>
      <c r="H384" s="177"/>
      <c r="I384" s="177"/>
      <c r="J384" s="177"/>
      <c r="K384" s="177"/>
      <c r="L384" s="177"/>
      <c r="M384" s="177"/>
      <c r="N384" s="177"/>
      <c r="O384" s="177"/>
      <c r="P384" s="177"/>
      <c r="Q384" s="177"/>
      <c r="R384" s="177"/>
      <c r="S384" s="177"/>
      <c r="T384" s="177"/>
      <c r="U384" s="177"/>
      <c r="V384" s="177"/>
      <c r="W384" s="497"/>
      <c r="X384" s="497"/>
      <c r="Y384" s="346"/>
    </row>
    <row r="385" spans="1:25">
      <c r="A385" s="177"/>
      <c r="B385" s="177"/>
      <c r="C385" s="177"/>
      <c r="D385" s="177"/>
      <c r="E385" s="177"/>
      <c r="F385" s="177"/>
      <c r="G385" s="177"/>
      <c r="H385" s="177"/>
      <c r="I385" s="177"/>
      <c r="J385" s="177"/>
      <c r="K385" s="177"/>
      <c r="L385" s="177"/>
      <c r="M385" s="177"/>
      <c r="N385" s="177"/>
      <c r="O385" s="177"/>
      <c r="P385" s="177"/>
      <c r="Q385" s="177"/>
      <c r="R385" s="177"/>
      <c r="S385" s="177"/>
      <c r="T385" s="177"/>
      <c r="U385" s="177"/>
      <c r="V385" s="177"/>
      <c r="W385" s="497"/>
      <c r="X385" s="497"/>
      <c r="Y385" s="346"/>
    </row>
    <row r="386" spans="1:25">
      <c r="A386" s="177"/>
      <c r="B386" s="177"/>
      <c r="C386" s="177"/>
      <c r="D386" s="177"/>
      <c r="E386" s="177"/>
      <c r="F386" s="177"/>
      <c r="G386" s="177"/>
      <c r="H386" s="177"/>
      <c r="I386" s="177"/>
      <c r="J386" s="177"/>
      <c r="K386" s="177"/>
      <c r="L386" s="177"/>
      <c r="M386" s="177"/>
      <c r="N386" s="177"/>
      <c r="O386" s="177"/>
      <c r="P386" s="177"/>
      <c r="Q386" s="177"/>
      <c r="R386" s="177"/>
      <c r="S386" s="177"/>
      <c r="T386" s="177"/>
      <c r="U386" s="177"/>
      <c r="V386" s="177"/>
      <c r="W386" s="497"/>
      <c r="X386" s="497"/>
      <c r="Y386" s="346"/>
    </row>
    <row r="387" spans="1:25">
      <c r="A387" s="177"/>
      <c r="B387" s="177"/>
      <c r="C387" s="177"/>
      <c r="D387" s="177"/>
      <c r="E387" s="177"/>
      <c r="F387" s="177"/>
      <c r="G387" s="177"/>
      <c r="H387" s="177"/>
      <c r="I387" s="177"/>
      <c r="J387" s="177"/>
      <c r="K387" s="177"/>
      <c r="L387" s="177"/>
      <c r="M387" s="177"/>
      <c r="N387" s="177"/>
      <c r="O387" s="177"/>
      <c r="P387" s="177"/>
      <c r="Q387" s="177"/>
      <c r="R387" s="177"/>
      <c r="S387" s="177"/>
      <c r="T387" s="177"/>
      <c r="U387" s="177"/>
      <c r="V387" s="177"/>
      <c r="W387" s="497"/>
      <c r="X387" s="497"/>
      <c r="Y387" s="346"/>
    </row>
    <row r="388" spans="1:25">
      <c r="A388" s="177"/>
      <c r="B388" s="177"/>
      <c r="C388" s="177"/>
      <c r="D388" s="177"/>
      <c r="E388" s="177"/>
      <c r="F388" s="177"/>
      <c r="G388" s="177"/>
      <c r="H388" s="177"/>
      <c r="I388" s="177"/>
      <c r="J388" s="177"/>
      <c r="K388" s="177"/>
      <c r="L388" s="177"/>
      <c r="M388" s="177"/>
      <c r="N388" s="177"/>
      <c r="O388" s="177"/>
      <c r="P388" s="177"/>
      <c r="Q388" s="177"/>
      <c r="R388" s="177"/>
      <c r="S388" s="177"/>
      <c r="T388" s="177"/>
      <c r="U388" s="177"/>
      <c r="V388" s="177"/>
      <c r="W388" s="497"/>
      <c r="X388" s="497"/>
      <c r="Y388" s="346"/>
    </row>
    <row r="389" spans="1:25">
      <c r="A389" s="177"/>
      <c r="B389" s="177"/>
      <c r="C389" s="177"/>
      <c r="D389" s="177"/>
      <c r="E389" s="177"/>
      <c r="F389" s="177"/>
      <c r="G389" s="177"/>
      <c r="H389" s="177"/>
      <c r="I389" s="177"/>
      <c r="J389" s="177"/>
      <c r="K389" s="177"/>
      <c r="L389" s="177"/>
      <c r="M389" s="177"/>
      <c r="N389" s="177"/>
      <c r="O389" s="177"/>
      <c r="P389" s="177"/>
      <c r="Q389" s="177"/>
      <c r="R389" s="177"/>
      <c r="S389" s="177"/>
      <c r="T389" s="177"/>
      <c r="U389" s="177"/>
      <c r="V389" s="177"/>
      <c r="W389" s="497"/>
      <c r="X389" s="497"/>
      <c r="Y389" s="346"/>
    </row>
    <row r="390" spans="1:25">
      <c r="A390" s="177"/>
      <c r="B390" s="177"/>
      <c r="C390" s="177"/>
      <c r="D390" s="177"/>
      <c r="E390" s="177"/>
      <c r="F390" s="177"/>
      <c r="G390" s="177"/>
      <c r="H390" s="177"/>
      <c r="I390" s="177"/>
      <c r="J390" s="177"/>
      <c r="K390" s="177"/>
      <c r="L390" s="177"/>
      <c r="M390" s="177"/>
      <c r="N390" s="177"/>
      <c r="O390" s="177"/>
      <c r="P390" s="177"/>
      <c r="Q390" s="177"/>
      <c r="R390" s="177"/>
      <c r="S390" s="177"/>
      <c r="T390" s="177"/>
      <c r="U390" s="177"/>
      <c r="V390" s="177"/>
      <c r="W390" s="497"/>
      <c r="X390" s="497"/>
      <c r="Y390" s="346"/>
    </row>
    <row r="391" spans="1:25">
      <c r="A391" s="177"/>
      <c r="B391" s="177"/>
      <c r="C391" s="177"/>
      <c r="D391" s="177"/>
      <c r="E391" s="177"/>
      <c r="F391" s="177"/>
      <c r="G391" s="177"/>
      <c r="H391" s="177"/>
      <c r="I391" s="177"/>
      <c r="J391" s="177"/>
      <c r="K391" s="177"/>
      <c r="L391" s="177"/>
      <c r="M391" s="177"/>
      <c r="N391" s="177"/>
      <c r="O391" s="177"/>
      <c r="P391" s="177"/>
      <c r="Q391" s="177"/>
      <c r="R391" s="177"/>
      <c r="S391" s="177"/>
      <c r="T391" s="177"/>
      <c r="U391" s="177"/>
      <c r="V391" s="177"/>
      <c r="W391" s="497"/>
      <c r="X391" s="497"/>
      <c r="Y391" s="346"/>
    </row>
    <row r="392" spans="1:25">
      <c r="A392" s="177"/>
      <c r="B392" s="177"/>
      <c r="C392" s="177"/>
      <c r="D392" s="177"/>
      <c r="E392" s="177"/>
      <c r="F392" s="177"/>
      <c r="G392" s="177"/>
      <c r="H392" s="177"/>
      <c r="I392" s="177"/>
      <c r="J392" s="177"/>
      <c r="K392" s="177"/>
      <c r="L392" s="177"/>
      <c r="M392" s="177"/>
      <c r="N392" s="177"/>
      <c r="O392" s="177"/>
      <c r="P392" s="177"/>
      <c r="Q392" s="177"/>
      <c r="R392" s="177"/>
      <c r="S392" s="177"/>
      <c r="T392" s="177"/>
      <c r="U392" s="177"/>
      <c r="V392" s="177"/>
      <c r="W392" s="497"/>
      <c r="X392" s="497"/>
      <c r="Y392" s="346"/>
    </row>
    <row r="393" spans="1:25">
      <c r="A393" s="177"/>
      <c r="B393" s="177"/>
      <c r="C393" s="177"/>
      <c r="D393" s="177"/>
      <c r="E393" s="177"/>
      <c r="F393" s="177"/>
      <c r="G393" s="177"/>
      <c r="H393" s="177"/>
      <c r="I393" s="177"/>
      <c r="J393" s="177"/>
      <c r="K393" s="177"/>
      <c r="L393" s="177"/>
      <c r="M393" s="177"/>
      <c r="N393" s="177"/>
      <c r="O393" s="177"/>
      <c r="P393" s="177"/>
      <c r="Q393" s="177"/>
      <c r="R393" s="177"/>
      <c r="S393" s="177"/>
      <c r="T393" s="177"/>
      <c r="U393" s="177"/>
      <c r="V393" s="177"/>
      <c r="W393" s="497"/>
      <c r="X393" s="497"/>
      <c r="Y393" s="346"/>
    </row>
    <row r="394" spans="1:25">
      <c r="A394" s="177"/>
      <c r="B394" s="177"/>
      <c r="C394" s="177"/>
      <c r="D394" s="177"/>
      <c r="E394" s="177"/>
      <c r="F394" s="177"/>
      <c r="G394" s="177"/>
      <c r="H394" s="177"/>
      <c r="I394" s="177"/>
      <c r="J394" s="177"/>
      <c r="K394" s="177"/>
      <c r="L394" s="177"/>
      <c r="M394" s="177"/>
      <c r="N394" s="177"/>
      <c r="O394" s="177"/>
      <c r="P394" s="177"/>
      <c r="Q394" s="177"/>
      <c r="R394" s="177"/>
      <c r="S394" s="177"/>
      <c r="T394" s="177"/>
      <c r="U394" s="177"/>
      <c r="V394" s="177"/>
      <c r="W394" s="497"/>
      <c r="X394" s="497"/>
      <c r="Y394" s="346"/>
    </row>
    <row r="395" spans="1:25">
      <c r="A395" s="177"/>
      <c r="B395" s="177"/>
      <c r="C395" s="177"/>
      <c r="D395" s="177"/>
      <c r="E395" s="177"/>
      <c r="F395" s="177"/>
      <c r="G395" s="177"/>
      <c r="H395" s="177"/>
      <c r="I395" s="177"/>
      <c r="J395" s="177"/>
      <c r="K395" s="177"/>
      <c r="L395" s="177"/>
      <c r="M395" s="177"/>
      <c r="N395" s="177"/>
      <c r="O395" s="177"/>
      <c r="P395" s="177"/>
      <c r="Q395" s="177"/>
      <c r="R395" s="177"/>
      <c r="S395" s="177"/>
      <c r="T395" s="177"/>
      <c r="U395" s="177"/>
      <c r="V395" s="177"/>
      <c r="W395" s="497"/>
      <c r="X395" s="497"/>
      <c r="Y395" s="346"/>
    </row>
    <row r="396" spans="1:25">
      <c r="A396" s="177"/>
      <c r="B396" s="177"/>
      <c r="C396" s="177"/>
      <c r="D396" s="177"/>
      <c r="E396" s="177"/>
      <c r="F396" s="177"/>
      <c r="G396" s="177"/>
      <c r="H396" s="177"/>
      <c r="I396" s="177"/>
      <c r="J396" s="177"/>
      <c r="K396" s="177"/>
      <c r="L396" s="177"/>
      <c r="M396" s="177"/>
      <c r="N396" s="177"/>
      <c r="O396" s="177"/>
      <c r="P396" s="177"/>
      <c r="Q396" s="177"/>
      <c r="R396" s="177"/>
      <c r="S396" s="177"/>
      <c r="T396" s="177"/>
      <c r="U396" s="177"/>
      <c r="V396" s="177"/>
      <c r="W396" s="497"/>
      <c r="X396" s="497"/>
      <c r="Y396" s="346"/>
    </row>
    <row r="397" spans="1:25">
      <c r="A397" s="177"/>
      <c r="B397" s="177"/>
      <c r="C397" s="177"/>
      <c r="D397" s="177"/>
      <c r="E397" s="177"/>
      <c r="F397" s="177"/>
      <c r="G397" s="177"/>
      <c r="H397" s="177"/>
      <c r="I397" s="177"/>
      <c r="J397" s="177"/>
      <c r="K397" s="177"/>
      <c r="L397" s="177"/>
      <c r="M397" s="177"/>
      <c r="N397" s="177"/>
      <c r="O397" s="177"/>
      <c r="P397" s="177"/>
      <c r="Q397" s="177"/>
      <c r="R397" s="177"/>
      <c r="S397" s="177"/>
      <c r="T397" s="177"/>
      <c r="U397" s="177"/>
      <c r="V397" s="177"/>
      <c r="W397" s="497"/>
      <c r="X397" s="497"/>
      <c r="Y397" s="346"/>
    </row>
    <row r="398" spans="1:25">
      <c r="A398" s="177"/>
      <c r="B398" s="177"/>
      <c r="C398" s="177"/>
      <c r="D398" s="177"/>
      <c r="E398" s="177"/>
      <c r="F398" s="177"/>
      <c r="G398" s="177"/>
      <c r="H398" s="177"/>
      <c r="I398" s="177"/>
      <c r="J398" s="177"/>
      <c r="K398" s="177"/>
      <c r="L398" s="177"/>
      <c r="M398" s="177"/>
      <c r="N398" s="177"/>
      <c r="O398" s="177"/>
      <c r="P398" s="177"/>
      <c r="Q398" s="177"/>
      <c r="R398" s="177"/>
      <c r="S398" s="177"/>
      <c r="T398" s="177"/>
      <c r="U398" s="177"/>
      <c r="V398" s="177"/>
      <c r="W398" s="497"/>
      <c r="X398" s="497"/>
      <c r="Y398" s="346"/>
    </row>
    <row r="399" spans="1:25">
      <c r="A399" s="177"/>
      <c r="B399" s="177"/>
      <c r="C399" s="177"/>
      <c r="D399" s="177"/>
      <c r="E399" s="177"/>
      <c r="F399" s="177"/>
      <c r="G399" s="177"/>
      <c r="H399" s="177"/>
      <c r="I399" s="177"/>
      <c r="J399" s="177"/>
      <c r="K399" s="177"/>
      <c r="L399" s="177"/>
      <c r="M399" s="177"/>
      <c r="N399" s="177"/>
      <c r="O399" s="177"/>
      <c r="P399" s="177"/>
      <c r="Q399" s="177"/>
      <c r="R399" s="177"/>
      <c r="S399" s="177"/>
      <c r="T399" s="177"/>
      <c r="U399" s="177"/>
      <c r="V399" s="177"/>
      <c r="W399" s="497"/>
      <c r="X399" s="497"/>
      <c r="Y399" s="346"/>
    </row>
    <row r="400" spans="1:25">
      <c r="A400" s="177"/>
      <c r="B400" s="177"/>
      <c r="C400" s="177"/>
      <c r="D400" s="177"/>
      <c r="E400" s="177"/>
      <c r="F400" s="177"/>
      <c r="G400" s="177"/>
      <c r="H400" s="177"/>
      <c r="I400" s="177"/>
      <c r="J400" s="177"/>
      <c r="K400" s="177"/>
      <c r="L400" s="177"/>
      <c r="M400" s="177"/>
      <c r="N400" s="177"/>
      <c r="O400" s="177"/>
      <c r="P400" s="177"/>
      <c r="Q400" s="177"/>
      <c r="R400" s="177"/>
      <c r="S400" s="177"/>
      <c r="T400" s="177"/>
      <c r="U400" s="177"/>
      <c r="V400" s="177"/>
      <c r="W400" s="497"/>
      <c r="X400" s="497"/>
      <c r="Y400" s="346"/>
    </row>
    <row r="401" spans="1:25">
      <c r="A401" s="177"/>
      <c r="B401" s="177"/>
      <c r="C401" s="177"/>
      <c r="D401" s="177"/>
      <c r="E401" s="177"/>
      <c r="F401" s="177"/>
      <c r="G401" s="177"/>
      <c r="H401" s="177"/>
      <c r="I401" s="177"/>
      <c r="J401" s="177"/>
      <c r="K401" s="177"/>
      <c r="L401" s="177"/>
      <c r="M401" s="177"/>
      <c r="N401" s="177"/>
      <c r="O401" s="177"/>
      <c r="P401" s="177"/>
      <c r="Q401" s="177"/>
      <c r="R401" s="177"/>
      <c r="S401" s="177"/>
      <c r="T401" s="177"/>
      <c r="U401" s="177"/>
      <c r="V401" s="177"/>
      <c r="W401" s="497"/>
      <c r="X401" s="497"/>
      <c r="Y401" s="346"/>
    </row>
    <row r="402" spans="1:25">
      <c r="A402" s="177"/>
      <c r="B402" s="177"/>
      <c r="C402" s="177"/>
      <c r="D402" s="177"/>
      <c r="E402" s="177"/>
      <c r="F402" s="177"/>
      <c r="G402" s="177"/>
      <c r="H402" s="177"/>
      <c r="I402" s="177"/>
      <c r="J402" s="177"/>
      <c r="K402" s="177"/>
      <c r="L402" s="177"/>
      <c r="M402" s="177"/>
      <c r="N402" s="177"/>
      <c r="O402" s="177"/>
      <c r="P402" s="177"/>
      <c r="Q402" s="177"/>
      <c r="R402" s="177"/>
      <c r="S402" s="177"/>
      <c r="T402" s="177"/>
      <c r="U402" s="177"/>
      <c r="V402" s="177"/>
      <c r="W402" s="497"/>
      <c r="X402" s="497"/>
      <c r="Y402" s="346"/>
    </row>
    <row r="403" spans="1:25">
      <c r="A403" s="177"/>
      <c r="B403" s="177"/>
      <c r="C403" s="177"/>
      <c r="D403" s="177"/>
      <c r="E403" s="177"/>
      <c r="F403" s="177"/>
      <c r="G403" s="177"/>
      <c r="H403" s="177"/>
      <c r="I403" s="177"/>
      <c r="J403" s="177"/>
      <c r="K403" s="177"/>
      <c r="L403" s="177"/>
      <c r="M403" s="177"/>
      <c r="N403" s="177"/>
      <c r="O403" s="177"/>
      <c r="P403" s="177"/>
      <c r="Q403" s="177"/>
      <c r="R403" s="177"/>
      <c r="S403" s="177"/>
      <c r="T403" s="177"/>
      <c r="U403" s="177"/>
      <c r="V403" s="177"/>
      <c r="W403" s="497"/>
      <c r="X403" s="497"/>
      <c r="Y403" s="346"/>
    </row>
    <row r="404" spans="1:25">
      <c r="A404" s="177"/>
      <c r="B404" s="177"/>
      <c r="C404" s="177"/>
      <c r="D404" s="177"/>
      <c r="E404" s="177"/>
      <c r="F404" s="177"/>
      <c r="G404" s="177"/>
      <c r="H404" s="177"/>
      <c r="I404" s="177"/>
      <c r="J404" s="177"/>
      <c r="K404" s="177"/>
      <c r="L404" s="177"/>
      <c r="M404" s="177"/>
      <c r="N404" s="177"/>
      <c r="O404" s="177"/>
      <c r="P404" s="177"/>
      <c r="Q404" s="177"/>
      <c r="R404" s="177"/>
      <c r="S404" s="177"/>
      <c r="T404" s="177"/>
      <c r="U404" s="177"/>
      <c r="V404" s="177"/>
      <c r="W404" s="497"/>
      <c r="X404" s="497"/>
      <c r="Y404" s="346"/>
    </row>
    <row r="405" spans="1:25">
      <c r="A405" s="177"/>
      <c r="B405" s="177"/>
      <c r="C405" s="177"/>
      <c r="D405" s="177"/>
      <c r="E405" s="177"/>
      <c r="F405" s="177"/>
      <c r="G405" s="177"/>
      <c r="H405" s="177"/>
      <c r="I405" s="177"/>
      <c r="J405" s="177"/>
      <c r="K405" s="177"/>
      <c r="L405" s="177"/>
      <c r="M405" s="177"/>
      <c r="N405" s="177"/>
      <c r="O405" s="177"/>
      <c r="P405" s="177"/>
      <c r="Q405" s="177"/>
      <c r="R405" s="177"/>
      <c r="S405" s="177"/>
      <c r="T405" s="177"/>
      <c r="U405" s="177"/>
      <c r="V405" s="177"/>
      <c r="W405" s="497"/>
      <c r="X405" s="497"/>
      <c r="Y405" s="346"/>
    </row>
    <row r="406" spans="1:25">
      <c r="A406" s="177"/>
      <c r="B406" s="177"/>
      <c r="C406" s="177"/>
      <c r="D406" s="177"/>
      <c r="E406" s="177"/>
      <c r="F406" s="177"/>
      <c r="G406" s="177"/>
      <c r="H406" s="177"/>
      <c r="I406" s="177"/>
      <c r="J406" s="177"/>
      <c r="K406" s="177"/>
      <c r="L406" s="177"/>
      <c r="M406" s="177"/>
      <c r="N406" s="177"/>
      <c r="O406" s="177"/>
      <c r="P406" s="177"/>
      <c r="Q406" s="177"/>
      <c r="R406" s="177"/>
      <c r="S406" s="177"/>
      <c r="T406" s="177"/>
      <c r="U406" s="177"/>
      <c r="V406" s="177"/>
      <c r="W406" s="497"/>
      <c r="X406" s="497"/>
      <c r="Y406" s="346"/>
    </row>
    <row r="407" spans="1:25">
      <c r="A407" s="177"/>
      <c r="B407" s="177"/>
      <c r="C407" s="177"/>
      <c r="D407" s="177"/>
      <c r="E407" s="177"/>
      <c r="F407" s="177"/>
      <c r="G407" s="177"/>
      <c r="H407" s="177"/>
      <c r="I407" s="177"/>
      <c r="J407" s="177"/>
      <c r="K407" s="177"/>
      <c r="L407" s="177"/>
      <c r="M407" s="177"/>
      <c r="N407" s="177"/>
      <c r="O407" s="177"/>
      <c r="P407" s="177"/>
      <c r="Q407" s="177"/>
      <c r="R407" s="177"/>
      <c r="S407" s="177"/>
      <c r="T407" s="177"/>
      <c r="U407" s="177"/>
      <c r="V407" s="177"/>
      <c r="W407" s="497"/>
      <c r="X407" s="497"/>
      <c r="Y407" s="346"/>
    </row>
    <row r="408" spans="1:25">
      <c r="A408" s="177"/>
      <c r="B408" s="177"/>
      <c r="C408" s="177"/>
      <c r="D408" s="177"/>
      <c r="E408" s="177"/>
      <c r="F408" s="177"/>
      <c r="G408" s="177"/>
      <c r="H408" s="177"/>
      <c r="I408" s="177"/>
      <c r="J408" s="177"/>
      <c r="K408" s="177"/>
      <c r="L408" s="177"/>
      <c r="M408" s="177"/>
      <c r="N408" s="177"/>
      <c r="O408" s="177"/>
      <c r="P408" s="177"/>
      <c r="Q408" s="177"/>
      <c r="R408" s="177"/>
      <c r="S408" s="177"/>
      <c r="T408" s="177"/>
      <c r="U408" s="177"/>
      <c r="V408" s="177"/>
      <c r="W408" s="497"/>
      <c r="X408" s="497"/>
      <c r="Y408" s="346"/>
    </row>
    <row r="409" spans="1:25">
      <c r="A409" s="177"/>
      <c r="B409" s="177"/>
      <c r="C409" s="177"/>
      <c r="D409" s="177"/>
      <c r="E409" s="177"/>
      <c r="F409" s="177"/>
      <c r="G409" s="177"/>
      <c r="H409" s="177"/>
      <c r="I409" s="177"/>
      <c r="J409" s="177"/>
      <c r="K409" s="177"/>
      <c r="L409" s="177"/>
      <c r="M409" s="177"/>
      <c r="N409" s="177"/>
      <c r="O409" s="177"/>
      <c r="P409" s="177"/>
      <c r="Q409" s="177"/>
      <c r="R409" s="177"/>
      <c r="S409" s="177"/>
      <c r="T409" s="177"/>
      <c r="U409" s="177"/>
      <c r="V409" s="177"/>
      <c r="W409" s="497"/>
      <c r="X409" s="497"/>
      <c r="Y409" s="346"/>
    </row>
    <row r="410" spans="1:25">
      <c r="A410" s="177"/>
      <c r="B410" s="177"/>
      <c r="C410" s="177"/>
      <c r="D410" s="177"/>
      <c r="E410" s="177"/>
      <c r="F410" s="177"/>
      <c r="G410" s="177"/>
      <c r="H410" s="177"/>
      <c r="I410" s="177"/>
      <c r="J410" s="177"/>
      <c r="K410" s="177"/>
      <c r="L410" s="177"/>
      <c r="M410" s="177"/>
      <c r="N410" s="177"/>
      <c r="O410" s="177"/>
      <c r="P410" s="177"/>
      <c r="Q410" s="177"/>
      <c r="R410" s="177"/>
      <c r="S410" s="177"/>
      <c r="T410" s="177"/>
      <c r="U410" s="177"/>
      <c r="V410" s="177"/>
      <c r="W410" s="497"/>
      <c r="X410" s="497"/>
      <c r="Y410" s="346"/>
    </row>
    <row r="411" spans="1:25">
      <c r="A411" s="177"/>
      <c r="B411" s="177"/>
      <c r="C411" s="177"/>
      <c r="D411" s="177"/>
      <c r="E411" s="177"/>
      <c r="F411" s="177"/>
      <c r="G411" s="177"/>
      <c r="H411" s="177"/>
      <c r="I411" s="177"/>
      <c r="J411" s="177"/>
      <c r="K411" s="177"/>
      <c r="L411" s="177"/>
      <c r="M411" s="177"/>
      <c r="N411" s="177"/>
      <c r="O411" s="177"/>
      <c r="P411" s="177"/>
      <c r="Q411" s="177"/>
      <c r="R411" s="177"/>
      <c r="S411" s="177"/>
      <c r="T411" s="177"/>
      <c r="U411" s="177"/>
      <c r="V411" s="177"/>
      <c r="W411" s="497"/>
      <c r="X411" s="497"/>
      <c r="Y411" s="346"/>
    </row>
    <row r="412" spans="1:25">
      <c r="A412" s="177"/>
      <c r="B412" s="177"/>
      <c r="C412" s="177"/>
      <c r="D412" s="177"/>
      <c r="E412" s="177"/>
      <c r="F412" s="177"/>
      <c r="G412" s="177"/>
      <c r="H412" s="177"/>
      <c r="I412" s="177"/>
      <c r="J412" s="177"/>
      <c r="K412" s="177"/>
      <c r="L412" s="177"/>
      <c r="M412" s="177"/>
      <c r="N412" s="177"/>
      <c r="O412" s="177"/>
      <c r="P412" s="177"/>
      <c r="Q412" s="177"/>
      <c r="R412" s="177"/>
      <c r="S412" s="177"/>
      <c r="T412" s="177"/>
      <c r="U412" s="177"/>
      <c r="V412" s="177"/>
      <c r="W412" s="497"/>
      <c r="X412" s="497"/>
      <c r="Y412" s="346"/>
    </row>
    <row r="413" spans="1:25">
      <c r="A413" s="177"/>
      <c r="B413" s="177"/>
      <c r="C413" s="177"/>
      <c r="D413" s="177"/>
      <c r="E413" s="177"/>
      <c r="F413" s="177"/>
      <c r="G413" s="177"/>
      <c r="H413" s="177"/>
      <c r="I413" s="177"/>
      <c r="J413" s="177"/>
      <c r="K413" s="177"/>
      <c r="L413" s="177"/>
      <c r="M413" s="177"/>
      <c r="N413" s="177"/>
      <c r="O413" s="177"/>
      <c r="P413" s="177"/>
      <c r="Q413" s="177"/>
      <c r="R413" s="177"/>
      <c r="S413" s="177"/>
      <c r="T413" s="177"/>
      <c r="U413" s="177"/>
      <c r="V413" s="177"/>
      <c r="W413" s="497"/>
      <c r="X413" s="497"/>
      <c r="Y413" s="346"/>
    </row>
    <row r="414" spans="1:25">
      <c r="A414" s="177"/>
      <c r="B414" s="177"/>
      <c r="C414" s="177"/>
      <c r="D414" s="177"/>
      <c r="E414" s="177"/>
      <c r="F414" s="177"/>
      <c r="G414" s="177"/>
      <c r="H414" s="177"/>
      <c r="I414" s="177"/>
      <c r="J414" s="177"/>
      <c r="K414" s="177"/>
      <c r="L414" s="177"/>
      <c r="M414" s="177"/>
      <c r="N414" s="177"/>
      <c r="O414" s="177"/>
      <c r="P414" s="177"/>
      <c r="Q414" s="177"/>
      <c r="R414" s="177"/>
      <c r="S414" s="177"/>
      <c r="T414" s="177"/>
      <c r="U414" s="177"/>
      <c r="V414" s="177"/>
      <c r="W414" s="497"/>
      <c r="X414" s="497"/>
      <c r="Y414" s="346"/>
    </row>
    <row r="415" spans="1:25">
      <c r="A415" s="177"/>
      <c r="B415" s="177"/>
      <c r="C415" s="177"/>
      <c r="D415" s="177"/>
      <c r="E415" s="177"/>
      <c r="F415" s="177"/>
      <c r="G415" s="177"/>
      <c r="H415" s="177"/>
      <c r="I415" s="177"/>
      <c r="J415" s="177"/>
      <c r="K415" s="177"/>
      <c r="L415" s="177"/>
      <c r="M415" s="177"/>
      <c r="N415" s="177"/>
      <c r="O415" s="177"/>
      <c r="P415" s="177"/>
      <c r="Q415" s="177"/>
      <c r="R415" s="177"/>
      <c r="S415" s="177"/>
      <c r="T415" s="177"/>
      <c r="U415" s="177"/>
      <c r="V415" s="177"/>
      <c r="W415" s="497"/>
      <c r="X415" s="497"/>
      <c r="Y415" s="346"/>
    </row>
    <row r="416" spans="1:25">
      <c r="A416" s="177"/>
      <c r="B416" s="177"/>
      <c r="C416" s="177"/>
      <c r="D416" s="177"/>
      <c r="E416" s="177"/>
      <c r="F416" s="177"/>
      <c r="G416" s="177"/>
      <c r="H416" s="177"/>
      <c r="I416" s="177"/>
      <c r="J416" s="177"/>
      <c r="K416" s="177"/>
      <c r="L416" s="177"/>
      <c r="M416" s="177"/>
      <c r="N416" s="177"/>
      <c r="O416" s="177"/>
      <c r="P416" s="177"/>
      <c r="Q416" s="177"/>
      <c r="R416" s="177"/>
      <c r="S416" s="177"/>
      <c r="T416" s="177"/>
      <c r="U416" s="177"/>
      <c r="V416" s="177"/>
      <c r="W416" s="497"/>
      <c r="X416" s="497"/>
      <c r="Y416" s="346"/>
    </row>
    <row r="417" spans="1:25">
      <c r="A417" s="177"/>
      <c r="B417" s="177"/>
      <c r="C417" s="177"/>
      <c r="D417" s="177"/>
      <c r="E417" s="177"/>
      <c r="F417" s="177"/>
      <c r="G417" s="177"/>
      <c r="H417" s="177"/>
      <c r="I417" s="177"/>
      <c r="J417" s="177"/>
      <c r="K417" s="177"/>
      <c r="L417" s="177"/>
      <c r="M417" s="177"/>
      <c r="N417" s="177"/>
      <c r="O417" s="177"/>
      <c r="P417" s="177"/>
      <c r="Q417" s="177"/>
      <c r="R417" s="177"/>
      <c r="S417" s="177"/>
      <c r="T417" s="177"/>
      <c r="U417" s="177"/>
      <c r="V417" s="177"/>
      <c r="W417" s="497"/>
      <c r="X417" s="497"/>
      <c r="Y417" s="346"/>
    </row>
    <row r="418" spans="1:25">
      <c r="A418" s="177"/>
      <c r="B418" s="177"/>
      <c r="C418" s="177"/>
      <c r="D418" s="177"/>
      <c r="E418" s="177"/>
      <c r="F418" s="177"/>
      <c r="G418" s="177"/>
      <c r="H418" s="177"/>
      <c r="I418" s="177"/>
      <c r="J418" s="177"/>
      <c r="K418" s="177"/>
      <c r="L418" s="177"/>
      <c r="M418" s="177"/>
      <c r="N418" s="177"/>
      <c r="O418" s="177"/>
      <c r="P418" s="177"/>
      <c r="Q418" s="177"/>
      <c r="R418" s="177"/>
      <c r="S418" s="177"/>
      <c r="T418" s="177"/>
      <c r="U418" s="177"/>
      <c r="V418" s="177"/>
      <c r="W418" s="497"/>
      <c r="X418" s="497"/>
      <c r="Y418" s="346"/>
    </row>
    <row r="419" spans="1:25">
      <c r="A419" s="177"/>
      <c r="B419" s="177"/>
      <c r="C419" s="177"/>
      <c r="D419" s="177"/>
      <c r="E419" s="177"/>
      <c r="F419" s="177"/>
      <c r="G419" s="177"/>
      <c r="H419" s="177"/>
      <c r="I419" s="177"/>
      <c r="J419" s="177"/>
      <c r="K419" s="177"/>
      <c r="L419" s="177"/>
      <c r="M419" s="177"/>
      <c r="N419" s="177"/>
      <c r="O419" s="177"/>
      <c r="P419" s="177"/>
      <c r="Q419" s="177"/>
      <c r="R419" s="177"/>
      <c r="S419" s="177"/>
      <c r="T419" s="177"/>
      <c r="U419" s="177"/>
      <c r="V419" s="177"/>
      <c r="W419" s="497"/>
      <c r="X419" s="497"/>
      <c r="Y419" s="346"/>
    </row>
    <row r="420" spans="1:25">
      <c r="A420" s="177"/>
      <c r="B420" s="177"/>
      <c r="C420" s="177"/>
      <c r="D420" s="177"/>
      <c r="E420" s="177"/>
      <c r="F420" s="177"/>
      <c r="G420" s="177"/>
      <c r="H420" s="177"/>
      <c r="I420" s="177"/>
      <c r="J420" s="177"/>
      <c r="K420" s="177"/>
      <c r="L420" s="177"/>
      <c r="M420" s="177"/>
      <c r="N420" s="177"/>
      <c r="O420" s="177"/>
      <c r="P420" s="177"/>
      <c r="Q420" s="177"/>
      <c r="R420" s="177"/>
      <c r="S420" s="177"/>
      <c r="T420" s="177"/>
      <c r="U420" s="177"/>
      <c r="V420" s="177"/>
      <c r="W420" s="497"/>
      <c r="X420" s="497"/>
      <c r="Y420" s="346"/>
    </row>
    <row r="421" spans="1:25">
      <c r="A421" s="177"/>
      <c r="B421" s="177"/>
      <c r="C421" s="177"/>
      <c r="D421" s="177"/>
      <c r="E421" s="177"/>
      <c r="F421" s="177"/>
      <c r="G421" s="177"/>
      <c r="H421" s="177"/>
      <c r="I421" s="177"/>
      <c r="J421" s="177"/>
      <c r="K421" s="177"/>
      <c r="L421" s="177"/>
      <c r="M421" s="177"/>
      <c r="N421" s="177"/>
      <c r="O421" s="177"/>
      <c r="P421" s="177"/>
      <c r="Q421" s="177"/>
      <c r="R421" s="177"/>
      <c r="S421" s="177"/>
      <c r="T421" s="177"/>
      <c r="U421" s="177"/>
      <c r="V421" s="177"/>
      <c r="W421" s="497"/>
      <c r="X421" s="497"/>
      <c r="Y421" s="346"/>
    </row>
    <row r="422" spans="1:25">
      <c r="A422" s="177"/>
      <c r="B422" s="177"/>
      <c r="C422" s="177"/>
      <c r="D422" s="177"/>
      <c r="E422" s="177"/>
      <c r="F422" s="177"/>
      <c r="G422" s="177"/>
      <c r="H422" s="177"/>
      <c r="I422" s="177"/>
      <c r="J422" s="177"/>
      <c r="K422" s="177"/>
      <c r="L422" s="177"/>
      <c r="M422" s="177"/>
      <c r="N422" s="177"/>
      <c r="O422" s="177"/>
      <c r="P422" s="177"/>
      <c r="Q422" s="177"/>
      <c r="R422" s="177"/>
      <c r="S422" s="177"/>
      <c r="T422" s="177"/>
      <c r="U422" s="177"/>
      <c r="V422" s="177"/>
      <c r="W422" s="497"/>
      <c r="X422" s="497"/>
      <c r="Y422" s="346"/>
    </row>
    <row r="423" spans="1:25">
      <c r="A423" s="177"/>
      <c r="B423" s="177"/>
      <c r="C423" s="177"/>
      <c r="D423" s="177"/>
      <c r="E423" s="177"/>
      <c r="F423" s="177"/>
      <c r="G423" s="177"/>
      <c r="H423" s="177"/>
      <c r="I423" s="177"/>
      <c r="J423" s="177"/>
      <c r="K423" s="177"/>
      <c r="L423" s="177"/>
      <c r="M423" s="177"/>
      <c r="N423" s="177"/>
      <c r="O423" s="177"/>
      <c r="P423" s="177"/>
      <c r="Q423" s="177"/>
      <c r="R423" s="177"/>
      <c r="S423" s="177"/>
      <c r="T423" s="177"/>
      <c r="U423" s="177"/>
      <c r="V423" s="177"/>
      <c r="W423" s="497"/>
      <c r="X423" s="497"/>
      <c r="Y423" s="346"/>
    </row>
    <row r="424" spans="1:25">
      <c r="A424" s="177"/>
      <c r="B424" s="177"/>
      <c r="C424" s="177"/>
      <c r="D424" s="177"/>
      <c r="E424" s="177"/>
      <c r="F424" s="177"/>
      <c r="G424" s="177"/>
      <c r="H424" s="177"/>
      <c r="I424" s="177"/>
      <c r="J424" s="177"/>
      <c r="K424" s="177"/>
      <c r="L424" s="177"/>
      <c r="M424" s="177"/>
      <c r="N424" s="177"/>
      <c r="O424" s="177"/>
      <c r="P424" s="177"/>
      <c r="Q424" s="177"/>
      <c r="R424" s="177"/>
      <c r="S424" s="177"/>
      <c r="T424" s="177"/>
      <c r="U424" s="177"/>
      <c r="V424" s="177"/>
      <c r="W424" s="497"/>
      <c r="X424" s="497"/>
      <c r="Y424" s="346"/>
    </row>
    <row r="425" spans="1:25">
      <c r="A425" s="177"/>
      <c r="B425" s="177"/>
      <c r="C425" s="177"/>
      <c r="D425" s="177"/>
      <c r="E425" s="177"/>
      <c r="F425" s="177"/>
      <c r="G425" s="177"/>
      <c r="H425" s="177"/>
      <c r="I425" s="177"/>
      <c r="J425" s="177"/>
      <c r="K425" s="177"/>
      <c r="L425" s="177"/>
      <c r="M425" s="177"/>
      <c r="N425" s="177"/>
      <c r="O425" s="177"/>
      <c r="P425" s="177"/>
      <c r="Q425" s="177"/>
      <c r="R425" s="177"/>
      <c r="S425" s="177"/>
      <c r="T425" s="177"/>
      <c r="U425" s="177"/>
      <c r="V425" s="177"/>
      <c r="W425" s="497"/>
      <c r="X425" s="497"/>
      <c r="Y425" s="346"/>
    </row>
    <row r="426" spans="1:25">
      <c r="A426" s="177"/>
      <c r="B426" s="177"/>
      <c r="C426" s="177"/>
      <c r="D426" s="177"/>
      <c r="E426" s="177"/>
      <c r="F426" s="177"/>
      <c r="G426" s="177"/>
      <c r="H426" s="177"/>
      <c r="I426" s="177"/>
      <c r="J426" s="177"/>
      <c r="K426" s="177"/>
      <c r="L426" s="177"/>
      <c r="M426" s="177"/>
      <c r="N426" s="177"/>
      <c r="O426" s="177"/>
      <c r="P426" s="177"/>
      <c r="Q426" s="177"/>
      <c r="R426" s="177"/>
      <c r="S426" s="177"/>
      <c r="T426" s="177"/>
      <c r="U426" s="177"/>
      <c r="V426" s="177"/>
      <c r="W426" s="497"/>
      <c r="X426" s="497"/>
      <c r="Y426" s="346"/>
    </row>
    <row r="427" spans="1:25">
      <c r="A427" s="177"/>
      <c r="B427" s="177"/>
      <c r="C427" s="177"/>
      <c r="D427" s="177"/>
      <c r="E427" s="177"/>
      <c r="F427" s="177"/>
      <c r="G427" s="177"/>
      <c r="H427" s="177"/>
      <c r="I427" s="177"/>
      <c r="J427" s="177"/>
      <c r="K427" s="177"/>
      <c r="L427" s="177"/>
      <c r="M427" s="177"/>
      <c r="N427" s="177"/>
      <c r="O427" s="177"/>
      <c r="P427" s="177"/>
      <c r="Q427" s="177"/>
      <c r="R427" s="177"/>
      <c r="S427" s="177"/>
      <c r="T427" s="177"/>
      <c r="U427" s="177"/>
      <c r="V427" s="177"/>
      <c r="W427" s="497"/>
      <c r="X427" s="497"/>
      <c r="Y427" s="346"/>
    </row>
    <row r="428" spans="1:25">
      <c r="A428" s="177"/>
      <c r="B428" s="177"/>
      <c r="C428" s="177"/>
      <c r="D428" s="177"/>
      <c r="E428" s="177"/>
      <c r="F428" s="177"/>
      <c r="G428" s="177"/>
      <c r="H428" s="177"/>
      <c r="I428" s="177"/>
      <c r="J428" s="177"/>
      <c r="K428" s="177"/>
      <c r="L428" s="177"/>
      <c r="M428" s="177"/>
      <c r="N428" s="177"/>
      <c r="O428" s="177"/>
      <c r="P428" s="177"/>
      <c r="Q428" s="177"/>
      <c r="R428" s="177"/>
      <c r="S428" s="177"/>
      <c r="T428" s="177"/>
      <c r="U428" s="177"/>
      <c r="V428" s="177"/>
      <c r="W428" s="497"/>
      <c r="X428" s="497"/>
      <c r="Y428" s="346"/>
    </row>
    <row r="429" spans="1:25">
      <c r="A429" s="177"/>
      <c r="B429" s="177"/>
      <c r="C429" s="177"/>
      <c r="D429" s="177"/>
      <c r="E429" s="177"/>
      <c r="F429" s="177"/>
      <c r="G429" s="177"/>
      <c r="H429" s="177"/>
      <c r="I429" s="177"/>
      <c r="J429" s="177"/>
      <c r="K429" s="177"/>
      <c r="L429" s="177"/>
      <c r="M429" s="177"/>
      <c r="N429" s="177"/>
      <c r="O429" s="177"/>
      <c r="P429" s="177"/>
      <c r="Q429" s="177"/>
      <c r="R429" s="177"/>
      <c r="S429" s="177"/>
      <c r="T429" s="177"/>
      <c r="U429" s="177"/>
      <c r="V429" s="177"/>
      <c r="W429" s="497"/>
      <c r="X429" s="497"/>
      <c r="Y429" s="346"/>
    </row>
    <row r="430" spans="1:25">
      <c r="A430" s="177"/>
      <c r="B430" s="177"/>
      <c r="C430" s="177"/>
      <c r="D430" s="177"/>
      <c r="E430" s="177"/>
      <c r="F430" s="177"/>
      <c r="G430" s="177"/>
      <c r="H430" s="177"/>
      <c r="I430" s="177"/>
      <c r="J430" s="177"/>
      <c r="K430" s="177"/>
      <c r="L430" s="177"/>
      <c r="M430" s="177"/>
      <c r="N430" s="177"/>
      <c r="O430" s="177"/>
      <c r="P430" s="177"/>
      <c r="Q430" s="177"/>
      <c r="R430" s="177"/>
      <c r="S430" s="177"/>
      <c r="T430" s="177"/>
      <c r="U430" s="177"/>
      <c r="V430" s="177"/>
      <c r="W430" s="497"/>
      <c r="X430" s="497"/>
      <c r="Y430" s="346"/>
    </row>
    <row r="431" spans="1:25">
      <c r="A431" s="177"/>
      <c r="B431" s="177"/>
      <c r="C431" s="177"/>
      <c r="D431" s="177"/>
      <c r="E431" s="177"/>
      <c r="F431" s="177"/>
      <c r="G431" s="177"/>
      <c r="H431" s="177"/>
      <c r="I431" s="177"/>
      <c r="J431" s="177"/>
      <c r="K431" s="177"/>
      <c r="L431" s="177"/>
      <c r="M431" s="177"/>
      <c r="N431" s="177"/>
      <c r="O431" s="177"/>
      <c r="P431" s="177"/>
      <c r="Q431" s="177"/>
      <c r="R431" s="177"/>
      <c r="S431" s="177"/>
      <c r="T431" s="177"/>
      <c r="U431" s="177"/>
      <c r="V431" s="177"/>
      <c r="W431" s="497"/>
      <c r="X431" s="497"/>
      <c r="Y431" s="346"/>
    </row>
    <row r="432" spans="1:25">
      <c r="A432" s="177"/>
      <c r="B432" s="177"/>
      <c r="C432" s="177"/>
      <c r="D432" s="177"/>
      <c r="E432" s="177"/>
      <c r="F432" s="177"/>
      <c r="G432" s="177"/>
      <c r="H432" s="177"/>
      <c r="I432" s="177"/>
      <c r="J432" s="177"/>
      <c r="K432" s="177"/>
      <c r="L432" s="177"/>
      <c r="M432" s="177"/>
      <c r="N432" s="177"/>
      <c r="O432" s="177"/>
      <c r="P432" s="177"/>
      <c r="Q432" s="177"/>
      <c r="R432" s="177"/>
      <c r="S432" s="177"/>
      <c r="T432" s="177"/>
      <c r="U432" s="177"/>
      <c r="V432" s="177"/>
      <c r="W432" s="497"/>
      <c r="X432" s="497"/>
      <c r="Y432" s="346"/>
    </row>
    <row r="433" spans="1:25">
      <c r="A433" s="177"/>
      <c r="B433" s="177"/>
      <c r="C433" s="177"/>
      <c r="D433" s="177"/>
      <c r="E433" s="177"/>
      <c r="F433" s="177"/>
      <c r="G433" s="177"/>
      <c r="H433" s="177"/>
      <c r="I433" s="177"/>
      <c r="J433" s="177"/>
      <c r="K433" s="177"/>
      <c r="L433" s="177"/>
      <c r="M433" s="177"/>
      <c r="N433" s="177"/>
      <c r="O433" s="177"/>
      <c r="P433" s="177"/>
      <c r="Q433" s="177"/>
      <c r="R433" s="177"/>
      <c r="S433" s="177"/>
      <c r="T433" s="177"/>
      <c r="U433" s="177"/>
      <c r="V433" s="177"/>
      <c r="W433" s="497"/>
      <c r="X433" s="497"/>
      <c r="Y433" s="346"/>
    </row>
    <row r="434" spans="1:25">
      <c r="A434" s="177"/>
      <c r="B434" s="177"/>
      <c r="C434" s="177"/>
      <c r="D434" s="177"/>
      <c r="E434" s="177"/>
      <c r="F434" s="177"/>
      <c r="G434" s="177"/>
      <c r="H434" s="177"/>
      <c r="I434" s="177"/>
      <c r="J434" s="177"/>
      <c r="K434" s="177"/>
      <c r="L434" s="177"/>
      <c r="M434" s="177"/>
      <c r="N434" s="177"/>
      <c r="O434" s="177"/>
      <c r="P434" s="177"/>
      <c r="Q434" s="177"/>
      <c r="R434" s="177"/>
      <c r="S434" s="177"/>
      <c r="T434" s="177"/>
      <c r="U434" s="177"/>
      <c r="V434" s="177"/>
      <c r="W434" s="497"/>
      <c r="X434" s="497"/>
      <c r="Y434" s="346"/>
    </row>
    <row r="435" spans="1:25">
      <c r="A435" s="177"/>
      <c r="B435" s="177"/>
      <c r="C435" s="177"/>
      <c r="D435" s="177"/>
      <c r="E435" s="177"/>
      <c r="F435" s="177"/>
      <c r="G435" s="177"/>
      <c r="H435" s="177"/>
      <c r="I435" s="177"/>
      <c r="J435" s="177"/>
      <c r="K435" s="177"/>
      <c r="L435" s="177"/>
      <c r="M435" s="177"/>
      <c r="N435" s="177"/>
      <c r="O435" s="177"/>
      <c r="P435" s="177"/>
      <c r="Q435" s="177"/>
      <c r="R435" s="177"/>
      <c r="S435" s="177"/>
      <c r="T435" s="177"/>
      <c r="U435" s="177"/>
      <c r="V435" s="177"/>
      <c r="W435" s="497"/>
      <c r="X435" s="497"/>
      <c r="Y435" s="346"/>
    </row>
    <row r="436" spans="1:25">
      <c r="A436" s="177"/>
      <c r="B436" s="177"/>
      <c r="C436" s="177"/>
      <c r="D436" s="177"/>
      <c r="E436" s="177"/>
      <c r="F436" s="177"/>
      <c r="G436" s="177"/>
      <c r="H436" s="177"/>
      <c r="I436" s="177"/>
      <c r="J436" s="177"/>
      <c r="K436" s="177"/>
      <c r="L436" s="177"/>
      <c r="M436" s="177"/>
      <c r="N436" s="177"/>
      <c r="O436" s="177"/>
      <c r="P436" s="177"/>
      <c r="Q436" s="177"/>
      <c r="R436" s="177"/>
      <c r="S436" s="177"/>
      <c r="T436" s="177"/>
      <c r="U436" s="177"/>
      <c r="V436" s="177"/>
      <c r="W436" s="497"/>
      <c r="X436" s="497"/>
      <c r="Y436" s="346"/>
    </row>
    <row r="437" spans="1:25">
      <c r="A437" s="177"/>
      <c r="B437" s="177"/>
      <c r="C437" s="177"/>
      <c r="D437" s="177"/>
      <c r="E437" s="177"/>
      <c r="F437" s="177"/>
      <c r="G437" s="177"/>
      <c r="H437" s="177"/>
      <c r="I437" s="177"/>
      <c r="J437" s="177"/>
      <c r="K437" s="177"/>
      <c r="L437" s="177"/>
      <c r="M437" s="177"/>
      <c r="N437" s="177"/>
      <c r="O437" s="177"/>
      <c r="P437" s="177"/>
      <c r="Q437" s="177"/>
      <c r="R437" s="177"/>
      <c r="S437" s="177"/>
      <c r="T437" s="177"/>
      <c r="U437" s="177"/>
      <c r="V437" s="177"/>
      <c r="W437" s="497"/>
      <c r="X437" s="497"/>
      <c r="Y437" s="346"/>
    </row>
    <row r="438" spans="1:25">
      <c r="A438" s="177"/>
      <c r="B438" s="177"/>
      <c r="C438" s="177"/>
      <c r="D438" s="177"/>
      <c r="E438" s="177"/>
      <c r="F438" s="177"/>
      <c r="G438" s="177"/>
      <c r="H438" s="177"/>
      <c r="I438" s="177"/>
      <c r="J438" s="177"/>
      <c r="K438" s="177"/>
      <c r="L438" s="177"/>
      <c r="M438" s="177"/>
      <c r="N438" s="177"/>
      <c r="O438" s="177"/>
      <c r="P438" s="177"/>
      <c r="Q438" s="177"/>
      <c r="R438" s="177"/>
      <c r="S438" s="177"/>
      <c r="T438" s="177"/>
      <c r="U438" s="177"/>
      <c r="V438" s="177"/>
      <c r="W438" s="497"/>
      <c r="X438" s="497"/>
      <c r="Y438" s="346"/>
    </row>
    <row r="439" spans="1:25">
      <c r="A439" s="177"/>
      <c r="B439" s="177"/>
      <c r="C439" s="177"/>
      <c r="D439" s="177"/>
      <c r="E439" s="177"/>
      <c r="F439" s="177"/>
      <c r="G439" s="177"/>
      <c r="H439" s="177"/>
      <c r="I439" s="177"/>
      <c r="J439" s="177"/>
      <c r="K439" s="177"/>
      <c r="L439" s="177"/>
      <c r="M439" s="177"/>
      <c r="N439" s="177"/>
      <c r="O439" s="177"/>
      <c r="P439" s="177"/>
      <c r="Q439" s="177"/>
      <c r="R439" s="177"/>
      <c r="S439" s="177"/>
      <c r="T439" s="177"/>
      <c r="U439" s="177"/>
      <c r="V439" s="177"/>
      <c r="W439" s="497"/>
      <c r="X439" s="497"/>
      <c r="Y439" s="346"/>
    </row>
    <row r="440" spans="1:25">
      <c r="A440" s="177"/>
      <c r="B440" s="177"/>
      <c r="C440" s="177"/>
      <c r="D440" s="177"/>
      <c r="E440" s="177"/>
      <c r="F440" s="177"/>
      <c r="G440" s="177"/>
      <c r="H440" s="177"/>
      <c r="I440" s="177"/>
      <c r="J440" s="177"/>
      <c r="K440" s="177"/>
      <c r="L440" s="177"/>
      <c r="M440" s="177"/>
      <c r="N440" s="177"/>
      <c r="O440" s="177"/>
      <c r="P440" s="177"/>
      <c r="Q440" s="177"/>
      <c r="R440" s="177"/>
      <c r="S440" s="177"/>
      <c r="T440" s="177"/>
      <c r="U440" s="177"/>
      <c r="V440" s="177"/>
      <c r="W440" s="497"/>
      <c r="X440" s="497"/>
      <c r="Y440" s="346"/>
    </row>
    <row r="441" spans="1:25">
      <c r="A441" s="177"/>
      <c r="B441" s="177"/>
      <c r="C441" s="177"/>
      <c r="D441" s="177"/>
      <c r="E441" s="177"/>
      <c r="F441" s="177"/>
      <c r="G441" s="177"/>
      <c r="H441" s="177"/>
      <c r="I441" s="177"/>
      <c r="J441" s="177"/>
      <c r="K441" s="177"/>
      <c r="L441" s="177"/>
      <c r="M441" s="177"/>
      <c r="N441" s="177"/>
      <c r="O441" s="177"/>
      <c r="P441" s="177"/>
      <c r="Q441" s="177"/>
      <c r="R441" s="177"/>
      <c r="S441" s="177"/>
      <c r="T441" s="177"/>
      <c r="U441" s="177"/>
      <c r="V441" s="177"/>
      <c r="W441" s="497"/>
      <c r="X441" s="497"/>
      <c r="Y441" s="346"/>
    </row>
    <row r="442" spans="1:25">
      <c r="A442" s="177"/>
      <c r="B442" s="177"/>
      <c r="C442" s="177"/>
      <c r="D442" s="177"/>
      <c r="E442" s="177"/>
      <c r="F442" s="177"/>
      <c r="G442" s="177"/>
      <c r="H442" s="177"/>
      <c r="I442" s="177"/>
      <c r="J442" s="177"/>
      <c r="K442" s="177"/>
      <c r="L442" s="177"/>
      <c r="M442" s="177"/>
      <c r="N442" s="177"/>
      <c r="O442" s="177"/>
      <c r="P442" s="177"/>
      <c r="Q442" s="177"/>
      <c r="R442" s="177"/>
      <c r="S442" s="177"/>
      <c r="T442" s="177"/>
      <c r="U442" s="177"/>
      <c r="V442" s="177"/>
      <c r="W442" s="497"/>
      <c r="X442" s="497"/>
      <c r="Y442" s="346"/>
    </row>
    <row r="443" spans="1:25">
      <c r="A443" s="177"/>
      <c r="B443" s="177"/>
      <c r="C443" s="177"/>
      <c r="D443" s="177"/>
      <c r="E443" s="177"/>
      <c r="F443" s="177"/>
      <c r="G443" s="177"/>
      <c r="H443" s="177"/>
      <c r="I443" s="177"/>
      <c r="J443" s="177"/>
      <c r="K443" s="177"/>
      <c r="L443" s="177"/>
      <c r="M443" s="177"/>
      <c r="N443" s="177"/>
      <c r="O443" s="177"/>
      <c r="P443" s="177"/>
      <c r="Q443" s="177"/>
      <c r="R443" s="177"/>
      <c r="S443" s="177"/>
      <c r="T443" s="177"/>
      <c r="U443" s="177"/>
      <c r="V443" s="177"/>
      <c r="W443" s="497"/>
      <c r="X443" s="497"/>
      <c r="Y443" s="346"/>
    </row>
    <row r="444" spans="1:25">
      <c r="A444" s="177"/>
      <c r="B444" s="177"/>
      <c r="C444" s="177"/>
      <c r="D444" s="177"/>
      <c r="E444" s="177"/>
      <c r="F444" s="177"/>
      <c r="G444" s="177"/>
      <c r="H444" s="177"/>
      <c r="I444" s="177"/>
      <c r="J444" s="177"/>
      <c r="K444" s="177"/>
      <c r="L444" s="177"/>
      <c r="M444" s="177"/>
      <c r="N444" s="177"/>
      <c r="O444" s="177"/>
      <c r="P444" s="177"/>
      <c r="Q444" s="177"/>
      <c r="R444" s="177"/>
      <c r="S444" s="177"/>
      <c r="T444" s="177"/>
      <c r="U444" s="177"/>
      <c r="V444" s="177"/>
      <c r="W444" s="497"/>
      <c r="X444" s="497"/>
      <c r="Y444" s="346"/>
    </row>
    <row r="445" spans="1:25">
      <c r="A445" s="177"/>
      <c r="B445" s="177"/>
      <c r="C445" s="177"/>
      <c r="D445" s="177"/>
      <c r="E445" s="177"/>
      <c r="F445" s="177"/>
      <c r="G445" s="177"/>
      <c r="H445" s="177"/>
      <c r="I445" s="177"/>
      <c r="J445" s="177"/>
      <c r="K445" s="177"/>
      <c r="L445" s="177"/>
      <c r="M445" s="177"/>
      <c r="N445" s="177"/>
      <c r="O445" s="177"/>
      <c r="P445" s="177"/>
      <c r="Q445" s="177"/>
      <c r="R445" s="177"/>
      <c r="S445" s="177"/>
      <c r="T445" s="177"/>
      <c r="U445" s="177"/>
      <c r="V445" s="177"/>
      <c r="W445" s="497"/>
      <c r="X445" s="497"/>
      <c r="Y445" s="346"/>
    </row>
    <row r="446" spans="1:25">
      <c r="A446" s="177"/>
      <c r="B446" s="177"/>
      <c r="C446" s="177"/>
      <c r="D446" s="177"/>
      <c r="E446" s="177"/>
      <c r="F446" s="177"/>
      <c r="G446" s="177"/>
      <c r="H446" s="177"/>
      <c r="I446" s="177"/>
      <c r="J446" s="177"/>
      <c r="K446" s="177"/>
      <c r="L446" s="177"/>
      <c r="M446" s="177"/>
      <c r="N446" s="177"/>
      <c r="O446" s="177"/>
      <c r="P446" s="177"/>
      <c r="Q446" s="177"/>
      <c r="R446" s="177"/>
      <c r="S446" s="177"/>
      <c r="T446" s="177"/>
      <c r="U446" s="177"/>
      <c r="V446" s="177"/>
      <c r="W446" s="497"/>
      <c r="X446" s="497"/>
      <c r="Y446" s="346"/>
    </row>
    <row r="447" spans="1:25">
      <c r="A447" s="177"/>
      <c r="B447" s="177"/>
      <c r="C447" s="177"/>
      <c r="D447" s="177"/>
      <c r="E447" s="177"/>
      <c r="F447" s="177"/>
      <c r="G447" s="177"/>
      <c r="H447" s="177"/>
      <c r="I447" s="177"/>
      <c r="J447" s="177"/>
      <c r="K447" s="177"/>
      <c r="L447" s="177"/>
      <c r="M447" s="177"/>
      <c r="N447" s="177"/>
      <c r="O447" s="177"/>
      <c r="P447" s="177"/>
      <c r="Q447" s="177"/>
      <c r="R447" s="177"/>
      <c r="S447" s="177"/>
      <c r="T447" s="177"/>
      <c r="U447" s="177"/>
      <c r="V447" s="177"/>
      <c r="W447" s="497"/>
      <c r="X447" s="497"/>
      <c r="Y447" s="346"/>
    </row>
    <row r="448" spans="1:25">
      <c r="A448" s="177"/>
      <c r="B448" s="177"/>
      <c r="C448" s="177"/>
      <c r="D448" s="177"/>
      <c r="E448" s="177"/>
      <c r="F448" s="177"/>
      <c r="G448" s="177"/>
      <c r="H448" s="177"/>
      <c r="I448" s="177"/>
      <c r="J448" s="177"/>
      <c r="K448" s="177"/>
      <c r="L448" s="177"/>
      <c r="M448" s="177"/>
      <c r="N448" s="177"/>
      <c r="O448" s="177"/>
      <c r="P448" s="177"/>
      <c r="Q448" s="177"/>
      <c r="R448" s="177"/>
      <c r="S448" s="177"/>
      <c r="T448" s="177"/>
      <c r="U448" s="177"/>
      <c r="V448" s="177"/>
      <c r="W448" s="497"/>
      <c r="X448" s="497"/>
      <c r="Y448" s="346"/>
    </row>
    <row r="449" spans="1:25">
      <c r="A449" s="177"/>
      <c r="B449" s="177"/>
      <c r="C449" s="177"/>
      <c r="D449" s="177"/>
      <c r="E449" s="177"/>
      <c r="F449" s="177"/>
      <c r="G449" s="177"/>
      <c r="H449" s="177"/>
      <c r="I449" s="177"/>
      <c r="J449" s="177"/>
      <c r="K449" s="177"/>
      <c r="L449" s="177"/>
      <c r="M449" s="177"/>
      <c r="N449" s="177"/>
      <c r="O449" s="177"/>
      <c r="P449" s="177"/>
      <c r="Q449" s="177"/>
      <c r="R449" s="177"/>
      <c r="S449" s="177"/>
      <c r="T449" s="177"/>
      <c r="U449" s="177"/>
      <c r="V449" s="177"/>
      <c r="W449" s="497"/>
      <c r="X449" s="497"/>
      <c r="Y449" s="346"/>
    </row>
    <row r="450" spans="1:25">
      <c r="A450" s="177"/>
      <c r="B450" s="177"/>
      <c r="C450" s="177"/>
      <c r="D450" s="177"/>
      <c r="E450" s="177"/>
      <c r="F450" s="177"/>
      <c r="G450" s="177"/>
      <c r="H450" s="177"/>
      <c r="I450" s="177"/>
      <c r="J450" s="177"/>
      <c r="K450" s="177"/>
      <c r="L450" s="177"/>
      <c r="M450" s="177"/>
      <c r="N450" s="177"/>
      <c r="O450" s="177"/>
      <c r="P450" s="177"/>
      <c r="Q450" s="177"/>
      <c r="R450" s="177"/>
      <c r="S450" s="177"/>
      <c r="T450" s="177"/>
      <c r="U450" s="177"/>
      <c r="V450" s="177"/>
      <c r="W450" s="497"/>
      <c r="X450" s="497"/>
      <c r="Y450" s="346"/>
    </row>
    <row r="451" spans="1:25">
      <c r="A451" s="177"/>
      <c r="B451" s="177"/>
      <c r="C451" s="177"/>
      <c r="D451" s="177"/>
      <c r="E451" s="177"/>
      <c r="F451" s="177"/>
      <c r="G451" s="177"/>
      <c r="H451" s="177"/>
      <c r="I451" s="177"/>
      <c r="J451" s="177"/>
      <c r="K451" s="177"/>
      <c r="L451" s="177"/>
      <c r="M451" s="177"/>
      <c r="N451" s="177"/>
      <c r="O451" s="177"/>
      <c r="P451" s="177"/>
      <c r="Q451" s="177"/>
      <c r="R451" s="177"/>
      <c r="S451" s="177"/>
      <c r="T451" s="177"/>
      <c r="U451" s="177"/>
      <c r="V451" s="177"/>
      <c r="W451" s="497"/>
      <c r="X451" s="497"/>
      <c r="Y451" s="346"/>
    </row>
    <row r="452" spans="1:25">
      <c r="A452" s="177"/>
      <c r="B452" s="177"/>
      <c r="C452" s="177"/>
      <c r="D452" s="177"/>
      <c r="E452" s="177"/>
      <c r="F452" s="177"/>
      <c r="G452" s="177"/>
      <c r="H452" s="177"/>
      <c r="I452" s="177"/>
      <c r="J452" s="177"/>
      <c r="K452" s="177"/>
      <c r="L452" s="177"/>
      <c r="M452" s="177"/>
      <c r="N452" s="177"/>
      <c r="O452" s="177"/>
      <c r="P452" s="177"/>
      <c r="Q452" s="177"/>
      <c r="R452" s="177"/>
      <c r="S452" s="177"/>
      <c r="T452" s="177"/>
      <c r="U452" s="177"/>
      <c r="V452" s="177"/>
      <c r="W452" s="497"/>
      <c r="X452" s="497"/>
      <c r="Y452" s="346"/>
    </row>
    <row r="453" spans="1:25">
      <c r="A453" s="177"/>
      <c r="B453" s="177"/>
      <c r="C453" s="177"/>
      <c r="D453" s="177"/>
      <c r="E453" s="177"/>
      <c r="F453" s="177"/>
      <c r="G453" s="177"/>
      <c r="H453" s="177"/>
      <c r="I453" s="177"/>
      <c r="J453" s="177"/>
      <c r="K453" s="177"/>
      <c r="L453" s="177"/>
      <c r="M453" s="177"/>
      <c r="N453" s="177"/>
      <c r="O453" s="177"/>
      <c r="P453" s="177"/>
      <c r="Q453" s="177"/>
      <c r="R453" s="177"/>
      <c r="S453" s="177"/>
      <c r="T453" s="177"/>
      <c r="U453" s="177"/>
      <c r="V453" s="177"/>
      <c r="W453" s="497"/>
      <c r="X453" s="497"/>
      <c r="Y453" s="346"/>
    </row>
    <row r="454" spans="1:25">
      <c r="A454" s="177"/>
      <c r="B454" s="177"/>
      <c r="C454" s="177"/>
      <c r="D454" s="177"/>
      <c r="E454" s="177"/>
      <c r="F454" s="177"/>
      <c r="G454" s="177"/>
      <c r="H454" s="177"/>
      <c r="I454" s="177"/>
      <c r="J454" s="177"/>
      <c r="K454" s="177"/>
      <c r="L454" s="177"/>
      <c r="M454" s="177"/>
      <c r="N454" s="177"/>
      <c r="O454" s="177"/>
      <c r="P454" s="177"/>
      <c r="Q454" s="177"/>
      <c r="R454" s="177"/>
      <c r="S454" s="177"/>
      <c r="T454" s="177"/>
      <c r="U454" s="177"/>
      <c r="V454" s="177"/>
      <c r="W454" s="497"/>
      <c r="X454" s="497"/>
      <c r="Y454" s="346"/>
    </row>
    <row r="455" spans="1:25">
      <c r="A455" s="177"/>
      <c r="B455" s="177"/>
      <c r="C455" s="177"/>
      <c r="D455" s="177"/>
      <c r="E455" s="177"/>
      <c r="F455" s="177"/>
      <c r="G455" s="177"/>
      <c r="H455" s="177"/>
      <c r="I455" s="177"/>
      <c r="J455" s="177"/>
      <c r="K455" s="177"/>
      <c r="L455" s="177"/>
      <c r="M455" s="177"/>
      <c r="N455" s="177"/>
      <c r="O455" s="177"/>
      <c r="P455" s="177"/>
      <c r="Q455" s="177"/>
      <c r="R455" s="177"/>
      <c r="S455" s="177"/>
      <c r="T455" s="177"/>
      <c r="U455" s="177"/>
      <c r="V455" s="177"/>
      <c r="W455" s="497"/>
      <c r="X455" s="497"/>
      <c r="Y455" s="346"/>
    </row>
    <row r="456" spans="1:25">
      <c r="A456" s="177"/>
      <c r="B456" s="177"/>
      <c r="C456" s="177"/>
      <c r="D456" s="177"/>
      <c r="E456" s="177"/>
      <c r="F456" s="177"/>
      <c r="G456" s="177"/>
      <c r="H456" s="177"/>
      <c r="I456" s="177"/>
      <c r="J456" s="177"/>
      <c r="K456" s="177"/>
      <c r="L456" s="177"/>
      <c r="M456" s="177"/>
      <c r="N456" s="177"/>
      <c r="O456" s="177"/>
      <c r="P456" s="177"/>
      <c r="Q456" s="177"/>
      <c r="R456" s="177"/>
      <c r="S456" s="177"/>
      <c r="T456" s="177"/>
      <c r="U456" s="177"/>
      <c r="V456" s="177"/>
      <c r="W456" s="497"/>
      <c r="X456" s="497"/>
      <c r="Y456" s="346"/>
    </row>
    <row r="457" spans="1:25">
      <c r="A457" s="177"/>
      <c r="B457" s="177"/>
      <c r="C457" s="177"/>
      <c r="D457" s="177"/>
      <c r="E457" s="177"/>
      <c r="F457" s="177"/>
      <c r="G457" s="177"/>
      <c r="H457" s="177"/>
      <c r="I457" s="177"/>
      <c r="J457" s="177"/>
      <c r="K457" s="177"/>
      <c r="L457" s="177"/>
      <c r="M457" s="177"/>
      <c r="N457" s="177"/>
      <c r="O457" s="177"/>
      <c r="P457" s="177"/>
      <c r="Q457" s="177"/>
      <c r="R457" s="177"/>
      <c r="S457" s="177"/>
      <c r="T457" s="177"/>
      <c r="U457" s="177"/>
      <c r="V457" s="177"/>
      <c r="W457" s="497"/>
      <c r="X457" s="497"/>
      <c r="Y457" s="346"/>
    </row>
    <row r="458" spans="1:25">
      <c r="A458" s="177"/>
      <c r="B458" s="177"/>
      <c r="C458" s="177"/>
      <c r="D458" s="177"/>
      <c r="E458" s="177"/>
      <c r="F458" s="177"/>
      <c r="G458" s="177"/>
      <c r="H458" s="177"/>
      <c r="I458" s="177"/>
      <c r="J458" s="177"/>
      <c r="K458" s="177"/>
      <c r="L458" s="177"/>
      <c r="M458" s="177"/>
      <c r="N458" s="177"/>
      <c r="O458" s="177"/>
      <c r="P458" s="177"/>
      <c r="Q458" s="177"/>
      <c r="R458" s="177"/>
      <c r="S458" s="177"/>
      <c r="T458" s="177"/>
      <c r="U458" s="177"/>
      <c r="V458" s="177"/>
      <c r="W458" s="497"/>
      <c r="X458" s="497"/>
      <c r="Y458" s="346"/>
    </row>
    <row r="459" spans="1:25">
      <c r="A459" s="177"/>
      <c r="B459" s="177"/>
      <c r="C459" s="177"/>
      <c r="D459" s="177"/>
      <c r="E459" s="177"/>
      <c r="F459" s="177"/>
      <c r="G459" s="177"/>
      <c r="H459" s="177"/>
      <c r="I459" s="177"/>
      <c r="J459" s="177"/>
      <c r="K459" s="177"/>
      <c r="L459" s="177"/>
      <c r="M459" s="177"/>
      <c r="N459" s="177"/>
      <c r="O459" s="177"/>
      <c r="P459" s="177"/>
      <c r="Q459" s="177"/>
      <c r="R459" s="177"/>
      <c r="S459" s="177"/>
      <c r="T459" s="177"/>
      <c r="U459" s="177"/>
      <c r="V459" s="177"/>
      <c r="W459" s="497"/>
      <c r="X459" s="497"/>
      <c r="Y459" s="346"/>
    </row>
    <row r="460" spans="1:25">
      <c r="A460" s="177"/>
      <c r="B460" s="177"/>
      <c r="C460" s="177"/>
      <c r="D460" s="177"/>
      <c r="E460" s="177"/>
      <c r="F460" s="177"/>
      <c r="G460" s="177"/>
      <c r="H460" s="177"/>
      <c r="I460" s="177"/>
      <c r="J460" s="177"/>
      <c r="K460" s="177"/>
      <c r="L460" s="177"/>
      <c r="M460" s="177"/>
      <c r="N460" s="177"/>
      <c r="O460" s="177"/>
      <c r="P460" s="177"/>
      <c r="Q460" s="177"/>
      <c r="R460" s="177"/>
      <c r="S460" s="177"/>
      <c r="T460" s="177"/>
      <c r="U460" s="177"/>
      <c r="V460" s="177"/>
      <c r="W460" s="497"/>
      <c r="X460" s="497"/>
      <c r="Y460" s="346"/>
    </row>
    <row r="461" spans="1:25">
      <c r="A461" s="177"/>
      <c r="B461" s="177"/>
      <c r="C461" s="177"/>
      <c r="D461" s="177"/>
      <c r="E461" s="177"/>
      <c r="F461" s="177"/>
      <c r="G461" s="177"/>
      <c r="H461" s="177"/>
      <c r="I461" s="177"/>
      <c r="J461" s="177"/>
      <c r="K461" s="177"/>
      <c r="L461" s="177"/>
      <c r="M461" s="177"/>
      <c r="N461" s="177"/>
      <c r="O461" s="177"/>
      <c r="P461" s="177"/>
      <c r="Q461" s="177"/>
      <c r="R461" s="177"/>
      <c r="S461" s="177"/>
      <c r="T461" s="177"/>
      <c r="U461" s="177"/>
      <c r="V461" s="177"/>
      <c r="W461" s="497"/>
      <c r="X461" s="497"/>
      <c r="Y461" s="346"/>
    </row>
    <row r="462" spans="1:25">
      <c r="A462" s="177"/>
      <c r="B462" s="177"/>
      <c r="C462" s="177"/>
      <c r="D462" s="177"/>
      <c r="E462" s="177"/>
      <c r="F462" s="177"/>
      <c r="G462" s="177"/>
      <c r="H462" s="177"/>
      <c r="I462" s="177"/>
      <c r="J462" s="177"/>
      <c r="K462" s="177"/>
      <c r="L462" s="177"/>
      <c r="M462" s="177"/>
      <c r="N462" s="177"/>
      <c r="O462" s="177"/>
      <c r="P462" s="177"/>
      <c r="Q462" s="177"/>
      <c r="R462" s="177"/>
      <c r="S462" s="177"/>
      <c r="T462" s="177"/>
      <c r="U462" s="177"/>
      <c r="V462" s="177"/>
      <c r="W462" s="497"/>
      <c r="X462" s="497"/>
      <c r="Y462" s="346"/>
    </row>
    <row r="463" spans="1:25">
      <c r="A463" s="177"/>
      <c r="B463" s="177"/>
      <c r="C463" s="177"/>
      <c r="D463" s="177"/>
      <c r="E463" s="177"/>
      <c r="F463" s="177"/>
      <c r="G463" s="177"/>
      <c r="H463" s="177"/>
      <c r="I463" s="177"/>
      <c r="J463" s="177"/>
      <c r="K463" s="177"/>
      <c r="L463" s="177"/>
      <c r="M463" s="177"/>
      <c r="N463" s="177"/>
      <c r="O463" s="177"/>
      <c r="P463" s="177"/>
      <c r="Q463" s="177"/>
      <c r="R463" s="177"/>
      <c r="S463" s="177"/>
      <c r="T463" s="177"/>
      <c r="U463" s="177"/>
      <c r="V463" s="177"/>
      <c r="W463" s="497"/>
      <c r="X463" s="497"/>
      <c r="Y463" s="346"/>
    </row>
    <row r="464" spans="1:25">
      <c r="A464" s="177"/>
      <c r="B464" s="177"/>
      <c r="C464" s="177"/>
      <c r="D464" s="177"/>
      <c r="E464" s="177"/>
      <c r="F464" s="177"/>
      <c r="G464" s="177"/>
      <c r="H464" s="177"/>
      <c r="I464" s="177"/>
      <c r="J464" s="177"/>
      <c r="K464" s="177"/>
      <c r="L464" s="177"/>
      <c r="M464" s="177"/>
      <c r="N464" s="177"/>
      <c r="O464" s="177"/>
      <c r="P464" s="177"/>
      <c r="Q464" s="177"/>
      <c r="R464" s="177"/>
      <c r="S464" s="177"/>
      <c r="T464" s="177"/>
      <c r="U464" s="177"/>
      <c r="V464" s="177"/>
      <c r="W464" s="497"/>
      <c r="X464" s="497"/>
      <c r="Y464" s="346"/>
    </row>
    <row r="465" spans="1:25">
      <c r="A465" s="177"/>
      <c r="B465" s="177"/>
      <c r="C465" s="177"/>
      <c r="D465" s="177"/>
      <c r="E465" s="177"/>
      <c r="F465" s="177"/>
      <c r="G465" s="177"/>
      <c r="H465" s="177"/>
      <c r="I465" s="177"/>
      <c r="J465" s="177"/>
      <c r="K465" s="177"/>
      <c r="L465" s="177"/>
      <c r="M465" s="177"/>
      <c r="N465" s="177"/>
      <c r="O465" s="177"/>
      <c r="P465" s="177"/>
      <c r="Q465" s="177"/>
      <c r="R465" s="177"/>
      <c r="S465" s="177"/>
      <c r="T465" s="177"/>
      <c r="U465" s="177"/>
      <c r="V465" s="177"/>
      <c r="W465" s="497"/>
      <c r="X465" s="497"/>
      <c r="Y465" s="346"/>
    </row>
    <row r="466" spans="1:25">
      <c r="A466" s="177"/>
      <c r="B466" s="177"/>
      <c r="C466" s="177"/>
      <c r="D466" s="177"/>
      <c r="E466" s="177"/>
      <c r="F466" s="177"/>
      <c r="G466" s="177"/>
      <c r="H466" s="177"/>
      <c r="I466" s="177"/>
      <c r="J466" s="177"/>
      <c r="K466" s="177"/>
      <c r="L466" s="177"/>
      <c r="M466" s="177"/>
      <c r="N466" s="177"/>
      <c r="O466" s="177"/>
      <c r="P466" s="177"/>
      <c r="Q466" s="177"/>
      <c r="R466" s="177"/>
      <c r="S466" s="177"/>
      <c r="T466" s="177"/>
      <c r="U466" s="177"/>
      <c r="V466" s="177"/>
      <c r="W466" s="497"/>
      <c r="X466" s="497"/>
      <c r="Y466" s="346"/>
    </row>
    <row r="467" spans="1:25">
      <c r="A467" s="177"/>
      <c r="B467" s="177"/>
      <c r="C467" s="177"/>
      <c r="D467" s="177"/>
      <c r="E467" s="177"/>
      <c r="F467" s="177"/>
      <c r="G467" s="177"/>
      <c r="H467" s="177"/>
      <c r="I467" s="177"/>
      <c r="J467" s="177"/>
      <c r="K467" s="177"/>
      <c r="L467" s="177"/>
      <c r="M467" s="177"/>
      <c r="N467" s="177"/>
      <c r="O467" s="177"/>
      <c r="P467" s="177"/>
      <c r="Q467" s="177"/>
      <c r="R467" s="177"/>
      <c r="S467" s="177"/>
      <c r="T467" s="177"/>
      <c r="U467" s="177"/>
      <c r="V467" s="177"/>
      <c r="W467" s="497"/>
      <c r="X467" s="497"/>
      <c r="Y467" s="346"/>
    </row>
    <row r="468" spans="1:25">
      <c r="A468" s="177"/>
      <c r="B468" s="177"/>
      <c r="C468" s="177"/>
      <c r="D468" s="177"/>
      <c r="E468" s="177"/>
      <c r="F468" s="177"/>
      <c r="G468" s="177"/>
      <c r="H468" s="177"/>
      <c r="I468" s="177"/>
      <c r="J468" s="177"/>
      <c r="K468" s="177"/>
      <c r="L468" s="177"/>
      <c r="M468" s="177"/>
      <c r="N468" s="177"/>
      <c r="O468" s="177"/>
      <c r="P468" s="177"/>
      <c r="Q468" s="177"/>
      <c r="R468" s="177"/>
      <c r="S468" s="177"/>
      <c r="T468" s="177"/>
      <c r="U468" s="177"/>
      <c r="V468" s="177"/>
      <c r="W468" s="497"/>
      <c r="X468" s="497"/>
      <c r="Y468" s="346"/>
    </row>
    <row r="469" spans="1:25">
      <c r="A469" s="177"/>
      <c r="B469" s="177"/>
      <c r="C469" s="177"/>
      <c r="D469" s="177"/>
      <c r="E469" s="177"/>
      <c r="F469" s="177"/>
      <c r="G469" s="177"/>
      <c r="H469" s="177"/>
      <c r="I469" s="177"/>
      <c r="J469" s="177"/>
      <c r="K469" s="177"/>
      <c r="L469" s="177"/>
      <c r="M469" s="177"/>
      <c r="N469" s="177"/>
      <c r="O469" s="177"/>
      <c r="P469" s="177"/>
      <c r="Q469" s="177"/>
      <c r="R469" s="177"/>
      <c r="S469" s="177"/>
      <c r="T469" s="177"/>
      <c r="U469" s="177"/>
      <c r="V469" s="177"/>
      <c r="W469" s="497"/>
      <c r="X469" s="497"/>
      <c r="Y469" s="346"/>
    </row>
    <row r="470" spans="1:25">
      <c r="A470" s="177"/>
      <c r="B470" s="177"/>
      <c r="C470" s="177"/>
      <c r="D470" s="177"/>
      <c r="E470" s="177"/>
      <c r="F470" s="177"/>
      <c r="G470" s="177"/>
      <c r="H470" s="177"/>
      <c r="I470" s="177"/>
      <c r="J470" s="177"/>
      <c r="K470" s="177"/>
      <c r="L470" s="177"/>
      <c r="M470" s="177"/>
      <c r="N470" s="177"/>
      <c r="O470" s="177"/>
      <c r="P470" s="177"/>
      <c r="Q470" s="177"/>
      <c r="R470" s="177"/>
      <c r="S470" s="177"/>
      <c r="T470" s="177"/>
      <c r="U470" s="177"/>
      <c r="V470" s="177"/>
      <c r="W470" s="497"/>
      <c r="X470" s="497"/>
      <c r="Y470" s="346"/>
    </row>
    <row r="471" spans="1:25">
      <c r="A471" s="177"/>
      <c r="B471" s="177"/>
      <c r="C471" s="177"/>
      <c r="D471" s="177"/>
      <c r="E471" s="177"/>
      <c r="F471" s="177"/>
      <c r="G471" s="177"/>
      <c r="H471" s="177"/>
      <c r="I471" s="177"/>
      <c r="J471" s="177"/>
      <c r="K471" s="177"/>
      <c r="L471" s="177"/>
      <c r="M471" s="177"/>
      <c r="N471" s="177"/>
      <c r="O471" s="177"/>
      <c r="P471" s="177"/>
      <c r="Q471" s="177"/>
      <c r="R471" s="177"/>
      <c r="S471" s="177"/>
      <c r="T471" s="177"/>
      <c r="U471" s="177"/>
      <c r="V471" s="177"/>
      <c r="W471" s="497"/>
      <c r="X471" s="497"/>
      <c r="Y471" s="346"/>
    </row>
    <row r="472" spans="1:25">
      <c r="A472" s="177"/>
      <c r="B472" s="177"/>
      <c r="C472" s="177"/>
      <c r="D472" s="177"/>
      <c r="E472" s="177"/>
      <c r="F472" s="177"/>
      <c r="G472" s="177"/>
      <c r="H472" s="177"/>
      <c r="I472" s="177"/>
      <c r="J472" s="177"/>
      <c r="K472" s="177"/>
      <c r="L472" s="177"/>
      <c r="M472" s="177"/>
      <c r="N472" s="177"/>
      <c r="O472" s="177"/>
      <c r="P472" s="177"/>
      <c r="Q472" s="177"/>
      <c r="R472" s="177"/>
      <c r="S472" s="177"/>
      <c r="T472" s="177"/>
      <c r="U472" s="177"/>
      <c r="V472" s="177"/>
      <c r="W472" s="497"/>
      <c r="X472" s="497"/>
      <c r="Y472" s="346"/>
    </row>
    <row r="473" spans="1:25">
      <c r="A473" s="177"/>
      <c r="B473" s="177"/>
      <c r="C473" s="177"/>
      <c r="D473" s="177"/>
      <c r="E473" s="177"/>
      <c r="F473" s="177"/>
      <c r="G473" s="177"/>
      <c r="H473" s="177"/>
      <c r="I473" s="177"/>
      <c r="J473" s="177"/>
      <c r="K473" s="177"/>
      <c r="L473" s="177"/>
      <c r="M473" s="177"/>
      <c r="N473" s="177"/>
      <c r="O473" s="177"/>
      <c r="P473" s="177"/>
      <c r="Q473" s="177"/>
      <c r="R473" s="177"/>
      <c r="S473" s="177"/>
      <c r="T473" s="177"/>
      <c r="U473" s="177"/>
      <c r="V473" s="177"/>
      <c r="W473" s="497"/>
      <c r="X473" s="497"/>
      <c r="Y473" s="346"/>
    </row>
    <row r="474" spans="1:25">
      <c r="A474" s="177"/>
      <c r="B474" s="177"/>
      <c r="C474" s="177"/>
      <c r="D474" s="177"/>
      <c r="E474" s="177"/>
      <c r="F474" s="177"/>
      <c r="G474" s="177"/>
      <c r="H474" s="177"/>
      <c r="I474" s="177"/>
      <c r="J474" s="177"/>
      <c r="K474" s="177"/>
      <c r="L474" s="177"/>
      <c r="M474" s="177"/>
      <c r="N474" s="177"/>
      <c r="O474" s="177"/>
      <c r="P474" s="177"/>
      <c r="Q474" s="177"/>
      <c r="R474" s="177"/>
      <c r="S474" s="177"/>
      <c r="T474" s="177"/>
      <c r="U474" s="177"/>
      <c r="V474" s="177"/>
      <c r="W474" s="497"/>
      <c r="X474" s="497"/>
      <c r="Y474" s="346"/>
    </row>
    <row r="475" spans="1:25">
      <c r="A475" s="177"/>
      <c r="B475" s="177"/>
      <c r="C475" s="177"/>
      <c r="D475" s="177"/>
      <c r="E475" s="177"/>
      <c r="F475" s="177"/>
      <c r="G475" s="177"/>
      <c r="H475" s="177"/>
      <c r="I475" s="177"/>
      <c r="J475" s="177"/>
      <c r="K475" s="177"/>
      <c r="L475" s="177"/>
      <c r="M475" s="177"/>
      <c r="N475" s="177"/>
      <c r="O475" s="177"/>
      <c r="P475" s="177"/>
      <c r="Q475" s="177"/>
      <c r="R475" s="177"/>
      <c r="S475" s="177"/>
      <c r="T475" s="177"/>
      <c r="U475" s="177"/>
      <c r="V475" s="177"/>
      <c r="W475" s="497"/>
      <c r="X475" s="497"/>
      <c r="Y475" s="346"/>
    </row>
    <row r="476" spans="1:25">
      <c r="A476" s="177"/>
      <c r="B476" s="177"/>
      <c r="C476" s="177"/>
      <c r="D476" s="177"/>
      <c r="E476" s="177"/>
      <c r="F476" s="177"/>
      <c r="G476" s="177"/>
      <c r="H476" s="177"/>
      <c r="I476" s="177"/>
      <c r="J476" s="177"/>
      <c r="K476" s="177"/>
      <c r="L476" s="177"/>
      <c r="M476" s="177"/>
      <c r="N476" s="177"/>
      <c r="O476" s="177"/>
      <c r="P476" s="177"/>
      <c r="Q476" s="177"/>
      <c r="R476" s="177"/>
      <c r="S476" s="177"/>
      <c r="T476" s="177"/>
      <c r="U476" s="177"/>
      <c r="V476" s="177"/>
      <c r="W476" s="497"/>
      <c r="X476" s="497"/>
      <c r="Y476" s="346"/>
    </row>
    <row r="477" spans="1:25">
      <c r="A477" s="177"/>
      <c r="B477" s="177"/>
      <c r="C477" s="177"/>
      <c r="D477" s="177"/>
      <c r="E477" s="177"/>
      <c r="F477" s="177"/>
      <c r="G477" s="177"/>
      <c r="H477" s="177"/>
      <c r="I477" s="177"/>
      <c r="J477" s="177"/>
      <c r="K477" s="177"/>
      <c r="L477" s="177"/>
      <c r="M477" s="177"/>
      <c r="N477" s="177"/>
      <c r="O477" s="177"/>
      <c r="P477" s="177"/>
      <c r="Q477" s="177"/>
      <c r="R477" s="177"/>
      <c r="S477" s="177"/>
      <c r="T477" s="177"/>
      <c r="U477" s="177"/>
      <c r="V477" s="177"/>
      <c r="W477" s="497"/>
      <c r="X477" s="497"/>
      <c r="Y477" s="346"/>
    </row>
    <row r="478" spans="1:25">
      <c r="A478" s="177"/>
      <c r="B478" s="177"/>
      <c r="C478" s="177"/>
      <c r="D478" s="177"/>
      <c r="E478" s="177"/>
      <c r="F478" s="177"/>
      <c r="G478" s="177"/>
      <c r="H478" s="177"/>
      <c r="I478" s="177"/>
      <c r="J478" s="177"/>
      <c r="K478" s="177"/>
      <c r="L478" s="177"/>
      <c r="M478" s="177"/>
      <c r="N478" s="177"/>
      <c r="O478" s="177"/>
      <c r="P478" s="177"/>
      <c r="Q478" s="177"/>
      <c r="R478" s="177"/>
      <c r="S478" s="177"/>
      <c r="T478" s="177"/>
      <c r="U478" s="177"/>
      <c r="V478" s="177"/>
      <c r="W478" s="497"/>
      <c r="X478" s="497"/>
      <c r="Y478" s="346"/>
    </row>
    <row r="479" spans="1:25">
      <c r="A479" s="177"/>
      <c r="B479" s="177"/>
      <c r="C479" s="177"/>
      <c r="D479" s="177"/>
      <c r="E479" s="177"/>
      <c r="F479" s="177"/>
      <c r="G479" s="177"/>
      <c r="H479" s="177"/>
      <c r="I479" s="177"/>
      <c r="J479" s="177"/>
      <c r="K479" s="177"/>
      <c r="L479" s="177"/>
      <c r="M479" s="177"/>
      <c r="N479" s="177"/>
      <c r="O479" s="177"/>
      <c r="P479" s="177"/>
      <c r="Q479" s="177"/>
      <c r="R479" s="177"/>
      <c r="S479" s="177"/>
      <c r="T479" s="177"/>
      <c r="U479" s="177"/>
      <c r="V479" s="177"/>
      <c r="W479" s="497"/>
      <c r="X479" s="497"/>
      <c r="Y479" s="346"/>
    </row>
    <row r="480" spans="1:25">
      <c r="A480" s="177"/>
      <c r="B480" s="177"/>
      <c r="C480" s="177"/>
      <c r="D480" s="177"/>
      <c r="E480" s="177"/>
      <c r="F480" s="177"/>
      <c r="G480" s="177"/>
      <c r="H480" s="177"/>
      <c r="I480" s="177"/>
      <c r="J480" s="177"/>
      <c r="K480" s="177"/>
      <c r="L480" s="177"/>
      <c r="M480" s="177"/>
      <c r="N480" s="177"/>
      <c r="O480" s="177"/>
      <c r="P480" s="177"/>
      <c r="Q480" s="177"/>
      <c r="R480" s="177"/>
      <c r="S480" s="177"/>
      <c r="T480" s="177"/>
      <c r="U480" s="177"/>
      <c r="V480" s="177"/>
      <c r="W480" s="497"/>
      <c r="X480" s="497"/>
      <c r="Y480" s="346"/>
    </row>
    <row r="481" spans="1:25">
      <c r="A481" s="177"/>
      <c r="B481" s="177"/>
      <c r="C481" s="177"/>
      <c r="D481" s="177"/>
      <c r="E481" s="177"/>
      <c r="F481" s="177"/>
      <c r="G481" s="177"/>
      <c r="H481" s="177"/>
      <c r="I481" s="177"/>
      <c r="J481" s="177"/>
      <c r="K481" s="177"/>
      <c r="L481" s="177"/>
      <c r="M481" s="177"/>
      <c r="N481" s="177"/>
      <c r="O481" s="177"/>
      <c r="P481" s="177"/>
      <c r="Q481" s="177"/>
      <c r="R481" s="177"/>
      <c r="S481" s="177"/>
      <c r="T481" s="177"/>
      <c r="U481" s="177"/>
      <c r="V481" s="177"/>
      <c r="W481" s="497"/>
      <c r="X481" s="497"/>
      <c r="Y481" s="346"/>
    </row>
    <row r="482" spans="1:25">
      <c r="A482" s="177"/>
      <c r="B482" s="177"/>
      <c r="C482" s="177"/>
      <c r="D482" s="177"/>
      <c r="E482" s="177"/>
      <c r="F482" s="177"/>
      <c r="G482" s="177"/>
      <c r="H482" s="177"/>
      <c r="I482" s="177"/>
      <c r="J482" s="177"/>
      <c r="K482" s="177"/>
      <c r="L482" s="177"/>
      <c r="M482" s="177"/>
      <c r="N482" s="177"/>
      <c r="O482" s="177"/>
      <c r="P482" s="177"/>
      <c r="Q482" s="177"/>
      <c r="R482" s="177"/>
      <c r="S482" s="177"/>
      <c r="T482" s="177"/>
      <c r="U482" s="177"/>
      <c r="V482" s="177"/>
      <c r="W482" s="497"/>
      <c r="X482" s="497"/>
      <c r="Y482" s="346"/>
    </row>
    <row r="483" spans="1:25">
      <c r="A483" s="177"/>
      <c r="B483" s="177"/>
      <c r="C483" s="177"/>
      <c r="D483" s="177"/>
      <c r="E483" s="177"/>
      <c r="F483" s="177"/>
      <c r="G483" s="177"/>
      <c r="H483" s="177"/>
      <c r="I483" s="177"/>
      <c r="J483" s="177"/>
      <c r="K483" s="177"/>
      <c r="L483" s="177"/>
      <c r="M483" s="177"/>
      <c r="N483" s="177"/>
      <c r="O483" s="177"/>
      <c r="P483" s="177"/>
      <c r="Q483" s="177"/>
      <c r="R483" s="177"/>
      <c r="S483" s="177"/>
      <c r="T483" s="177"/>
      <c r="U483" s="177"/>
      <c r="V483" s="177"/>
      <c r="W483" s="497"/>
      <c r="X483" s="497"/>
      <c r="Y483" s="346"/>
    </row>
    <row r="484" spans="1:25">
      <c r="A484" s="177"/>
      <c r="B484" s="177"/>
      <c r="C484" s="177"/>
      <c r="D484" s="177"/>
      <c r="E484" s="177"/>
      <c r="F484" s="177"/>
      <c r="G484" s="177"/>
      <c r="H484" s="177"/>
      <c r="I484" s="177"/>
      <c r="J484" s="177"/>
      <c r="K484" s="177"/>
      <c r="L484" s="177"/>
      <c r="M484" s="177"/>
      <c r="N484" s="177"/>
      <c r="O484" s="177"/>
      <c r="P484" s="177"/>
      <c r="Q484" s="177"/>
      <c r="R484" s="177"/>
      <c r="S484" s="177"/>
      <c r="T484" s="177"/>
      <c r="U484" s="177"/>
      <c r="V484" s="177"/>
      <c r="W484" s="497"/>
      <c r="X484" s="497"/>
      <c r="Y484" s="346"/>
    </row>
    <row r="485" spans="1:25">
      <c r="A485" s="177"/>
      <c r="B485" s="177"/>
      <c r="C485" s="177"/>
      <c r="D485" s="177"/>
      <c r="E485" s="177"/>
      <c r="F485" s="177"/>
      <c r="G485" s="177"/>
      <c r="H485" s="177"/>
      <c r="I485" s="177"/>
      <c r="J485" s="177"/>
      <c r="K485" s="177"/>
      <c r="L485" s="177"/>
      <c r="M485" s="177"/>
      <c r="N485" s="177"/>
      <c r="O485" s="177"/>
      <c r="P485" s="177"/>
      <c r="Q485" s="177"/>
      <c r="R485" s="177"/>
      <c r="S485" s="177"/>
      <c r="T485" s="177"/>
      <c r="U485" s="177"/>
      <c r="V485" s="177"/>
      <c r="W485" s="497"/>
      <c r="X485" s="497"/>
      <c r="Y485" s="346"/>
    </row>
    <row r="486" spans="1:25">
      <c r="A486" s="177"/>
      <c r="B486" s="177"/>
      <c r="C486" s="177"/>
      <c r="D486" s="177"/>
      <c r="E486" s="177"/>
      <c r="F486" s="177"/>
      <c r="G486" s="177"/>
      <c r="H486" s="177"/>
      <c r="I486" s="177"/>
      <c r="J486" s="177"/>
      <c r="K486" s="177"/>
      <c r="L486" s="177"/>
      <c r="M486" s="177"/>
      <c r="N486" s="177"/>
      <c r="O486" s="177"/>
      <c r="P486" s="177"/>
      <c r="Q486" s="177"/>
      <c r="R486" s="177"/>
      <c r="S486" s="177"/>
      <c r="T486" s="177"/>
      <c r="U486" s="177"/>
      <c r="V486" s="177"/>
      <c r="W486" s="497"/>
      <c r="X486" s="497"/>
      <c r="Y486" s="346"/>
    </row>
    <row r="487" spans="1:25">
      <c r="A487" s="177"/>
      <c r="B487" s="177"/>
      <c r="C487" s="177"/>
      <c r="D487" s="177"/>
      <c r="E487" s="177"/>
      <c r="F487" s="177"/>
      <c r="G487" s="177"/>
      <c r="H487" s="177"/>
      <c r="I487" s="177"/>
      <c r="J487" s="177"/>
      <c r="K487" s="177"/>
      <c r="L487" s="177"/>
      <c r="M487" s="177"/>
      <c r="N487" s="177"/>
      <c r="O487" s="177"/>
      <c r="P487" s="177"/>
      <c r="Q487" s="177"/>
      <c r="R487" s="177"/>
      <c r="S487" s="177"/>
      <c r="T487" s="177"/>
      <c r="U487" s="177"/>
      <c r="V487" s="177"/>
      <c r="W487" s="497"/>
      <c r="X487" s="497"/>
      <c r="Y487" s="346"/>
    </row>
    <row r="488" spans="1:25">
      <c r="A488" s="177"/>
      <c r="B488" s="177"/>
      <c r="C488" s="177"/>
      <c r="D488" s="177"/>
      <c r="E488" s="177"/>
      <c r="F488" s="177"/>
      <c r="G488" s="177"/>
      <c r="H488" s="177"/>
      <c r="I488" s="177"/>
      <c r="J488" s="177"/>
      <c r="K488" s="177"/>
      <c r="L488" s="177"/>
      <c r="M488" s="177"/>
      <c r="N488" s="177"/>
      <c r="O488" s="177"/>
      <c r="P488" s="177"/>
      <c r="Q488" s="177"/>
      <c r="R488" s="177"/>
      <c r="S488" s="177"/>
      <c r="T488" s="177"/>
      <c r="U488" s="177"/>
      <c r="V488" s="177"/>
      <c r="W488" s="497"/>
      <c r="X488" s="497"/>
      <c r="Y488" s="346"/>
    </row>
    <row r="489" spans="1:25">
      <c r="A489" s="177"/>
      <c r="B489" s="177"/>
      <c r="C489" s="177"/>
      <c r="D489" s="177"/>
      <c r="E489" s="177"/>
      <c r="F489" s="177"/>
      <c r="G489" s="177"/>
      <c r="H489" s="177"/>
      <c r="I489" s="177"/>
      <c r="J489" s="177"/>
      <c r="K489" s="177"/>
      <c r="L489" s="177"/>
      <c r="M489" s="177"/>
      <c r="N489" s="177"/>
      <c r="O489" s="177"/>
      <c r="P489" s="177"/>
      <c r="Q489" s="177"/>
      <c r="R489" s="177"/>
      <c r="S489" s="177"/>
      <c r="T489" s="177"/>
      <c r="U489" s="177"/>
      <c r="V489" s="177"/>
      <c r="W489" s="497"/>
      <c r="X489" s="497"/>
      <c r="Y489" s="346"/>
    </row>
    <row r="490" spans="1:25">
      <c r="A490" s="177"/>
      <c r="B490" s="177"/>
      <c r="C490" s="177"/>
      <c r="D490" s="177"/>
      <c r="E490" s="177"/>
      <c r="F490" s="177"/>
      <c r="G490" s="177"/>
      <c r="H490" s="177"/>
      <c r="I490" s="177"/>
      <c r="J490" s="177"/>
      <c r="K490" s="177"/>
      <c r="L490" s="177"/>
      <c r="M490" s="177"/>
      <c r="N490" s="177"/>
      <c r="O490" s="177"/>
      <c r="P490" s="177"/>
      <c r="Q490" s="177"/>
      <c r="R490" s="177"/>
      <c r="S490" s="177"/>
      <c r="T490" s="177"/>
      <c r="U490" s="177"/>
      <c r="V490" s="177"/>
      <c r="W490" s="497"/>
      <c r="X490" s="497"/>
      <c r="Y490" s="346"/>
    </row>
    <row r="491" spans="1:25">
      <c r="A491" s="177"/>
      <c r="B491" s="177"/>
      <c r="C491" s="177"/>
      <c r="D491" s="177"/>
      <c r="E491" s="177"/>
      <c r="F491" s="177"/>
      <c r="G491" s="177"/>
      <c r="H491" s="177"/>
      <c r="I491" s="177"/>
      <c r="J491" s="177"/>
      <c r="K491" s="177"/>
      <c r="L491" s="177"/>
      <c r="M491" s="177"/>
      <c r="N491" s="177"/>
      <c r="O491" s="177"/>
      <c r="P491" s="177"/>
      <c r="Q491" s="177"/>
      <c r="R491" s="177"/>
      <c r="S491" s="177"/>
      <c r="T491" s="177"/>
      <c r="U491" s="177"/>
      <c r="V491" s="177"/>
      <c r="W491" s="497"/>
      <c r="X491" s="497"/>
      <c r="Y491" s="346"/>
    </row>
    <row r="492" spans="1:25">
      <c r="A492" s="177"/>
      <c r="B492" s="177"/>
      <c r="C492" s="177"/>
      <c r="D492" s="177"/>
      <c r="E492" s="177"/>
      <c r="F492" s="177"/>
      <c r="G492" s="177"/>
      <c r="H492" s="177"/>
      <c r="I492" s="177"/>
      <c r="J492" s="177"/>
      <c r="K492" s="177"/>
      <c r="L492" s="177"/>
      <c r="M492" s="177"/>
      <c r="N492" s="177"/>
      <c r="O492" s="177"/>
      <c r="P492" s="177"/>
      <c r="Q492" s="177"/>
      <c r="R492" s="177"/>
      <c r="S492" s="177"/>
      <c r="T492" s="177"/>
      <c r="U492" s="177"/>
      <c r="V492" s="177"/>
      <c r="W492" s="497"/>
      <c r="X492" s="497"/>
      <c r="Y492" s="346"/>
    </row>
    <row r="493" spans="1:25">
      <c r="A493" s="177"/>
      <c r="B493" s="177"/>
      <c r="C493" s="177"/>
      <c r="D493" s="177"/>
      <c r="E493" s="177"/>
      <c r="F493" s="177"/>
      <c r="G493" s="177"/>
      <c r="H493" s="177"/>
      <c r="I493" s="177"/>
      <c r="J493" s="177"/>
      <c r="K493" s="177"/>
      <c r="L493" s="177"/>
      <c r="M493" s="177"/>
      <c r="N493" s="177"/>
      <c r="O493" s="177"/>
      <c r="P493" s="177"/>
      <c r="Q493" s="177"/>
      <c r="R493" s="177"/>
      <c r="S493" s="177"/>
      <c r="T493" s="177"/>
      <c r="U493" s="177"/>
      <c r="V493" s="177"/>
      <c r="W493" s="497"/>
      <c r="X493" s="497"/>
      <c r="Y493" s="346"/>
    </row>
    <row r="494" spans="1:25">
      <c r="A494" s="177"/>
      <c r="B494" s="177"/>
      <c r="C494" s="177"/>
      <c r="D494" s="177"/>
      <c r="E494" s="177"/>
      <c r="F494" s="177"/>
      <c r="G494" s="177"/>
      <c r="H494" s="177"/>
      <c r="I494" s="177"/>
      <c r="J494" s="177"/>
      <c r="K494" s="177"/>
      <c r="L494" s="177"/>
      <c r="M494" s="177"/>
      <c r="N494" s="177"/>
      <c r="O494" s="177"/>
      <c r="P494" s="177"/>
      <c r="Q494" s="177"/>
      <c r="R494" s="177"/>
      <c r="S494" s="177"/>
      <c r="T494" s="177"/>
      <c r="U494" s="177"/>
      <c r="V494" s="177"/>
      <c r="W494" s="497"/>
      <c r="X494" s="497"/>
      <c r="Y494" s="346"/>
    </row>
    <row r="495" spans="1:25">
      <c r="A495" s="177"/>
      <c r="B495" s="177"/>
      <c r="C495" s="177"/>
      <c r="D495" s="177"/>
      <c r="E495" s="177"/>
      <c r="F495" s="177"/>
      <c r="G495" s="177"/>
      <c r="H495" s="177"/>
      <c r="I495" s="177"/>
      <c r="J495" s="177"/>
      <c r="K495" s="177"/>
      <c r="L495" s="177"/>
      <c r="M495" s="177"/>
      <c r="N495" s="177"/>
      <c r="O495" s="177"/>
      <c r="P495" s="177"/>
      <c r="Q495" s="177"/>
      <c r="R495" s="177"/>
      <c r="S495" s="177"/>
      <c r="T495" s="177"/>
      <c r="U495" s="177"/>
      <c r="V495" s="177"/>
      <c r="W495" s="497"/>
      <c r="X495" s="497"/>
      <c r="Y495" s="346"/>
    </row>
    <row r="496" spans="1:25">
      <c r="A496" s="177"/>
      <c r="B496" s="177"/>
      <c r="C496" s="177"/>
      <c r="D496" s="177"/>
      <c r="E496" s="177"/>
      <c r="F496" s="177"/>
      <c r="G496" s="177"/>
      <c r="H496" s="177"/>
      <c r="I496" s="177"/>
      <c r="J496" s="177"/>
      <c r="K496" s="177"/>
      <c r="L496" s="177"/>
      <c r="M496" s="177"/>
      <c r="N496" s="177"/>
      <c r="O496" s="177"/>
      <c r="P496" s="177"/>
      <c r="Q496" s="177"/>
      <c r="R496" s="177"/>
      <c r="S496" s="177"/>
      <c r="T496" s="177"/>
      <c r="U496" s="177"/>
      <c r="V496" s="177"/>
      <c r="W496" s="497"/>
      <c r="X496" s="497"/>
      <c r="Y496" s="346"/>
    </row>
    <row r="497" spans="1:25">
      <c r="A497" s="177"/>
      <c r="B497" s="177"/>
      <c r="C497" s="177"/>
      <c r="D497" s="177"/>
      <c r="E497" s="177"/>
      <c r="F497" s="177"/>
      <c r="G497" s="177"/>
      <c r="H497" s="177"/>
      <c r="I497" s="177"/>
      <c r="J497" s="177"/>
      <c r="K497" s="177"/>
      <c r="L497" s="177"/>
      <c r="M497" s="177"/>
      <c r="N497" s="177"/>
      <c r="O497" s="177"/>
      <c r="P497" s="177"/>
      <c r="Q497" s="177"/>
      <c r="R497" s="177"/>
      <c r="S497" s="177"/>
      <c r="T497" s="177"/>
      <c r="U497" s="177"/>
      <c r="V497" s="177"/>
      <c r="W497" s="497"/>
      <c r="X497" s="497"/>
      <c r="Y497" s="346"/>
    </row>
    <row r="498" spans="1:25">
      <c r="A498" s="177"/>
      <c r="B498" s="177"/>
      <c r="C498" s="177"/>
      <c r="D498" s="177"/>
      <c r="E498" s="177"/>
      <c r="F498" s="177"/>
      <c r="G498" s="177"/>
      <c r="H498" s="177"/>
      <c r="I498" s="177"/>
      <c r="J498" s="177"/>
      <c r="K498" s="177"/>
      <c r="L498" s="177"/>
      <c r="M498" s="177"/>
      <c r="N498" s="177"/>
      <c r="O498" s="177"/>
      <c r="P498" s="177"/>
      <c r="Q498" s="177"/>
      <c r="R498" s="177"/>
      <c r="S498" s="177"/>
      <c r="T498" s="177"/>
      <c r="U498" s="177"/>
      <c r="V498" s="177"/>
      <c r="W498" s="497"/>
      <c r="X498" s="497"/>
      <c r="Y498" s="346"/>
    </row>
    <row r="499" spans="1:25">
      <c r="A499" s="177"/>
      <c r="B499" s="177"/>
      <c r="C499" s="177"/>
      <c r="D499" s="177"/>
      <c r="E499" s="177"/>
      <c r="F499" s="177"/>
      <c r="G499" s="177"/>
      <c r="H499" s="177"/>
      <c r="I499" s="177"/>
      <c r="J499" s="177"/>
      <c r="K499" s="177"/>
      <c r="L499" s="177"/>
      <c r="M499" s="177"/>
      <c r="N499" s="177"/>
      <c r="O499" s="177"/>
      <c r="P499" s="177"/>
      <c r="Q499" s="177"/>
      <c r="R499" s="177"/>
      <c r="S499" s="177"/>
      <c r="T499" s="177"/>
      <c r="U499" s="177"/>
      <c r="V499" s="177"/>
      <c r="W499" s="497"/>
      <c r="X499" s="497"/>
      <c r="Y499" s="346"/>
    </row>
    <row r="500" spans="1:25">
      <c r="A500" s="177"/>
      <c r="B500" s="177"/>
      <c r="C500" s="177"/>
      <c r="D500" s="177"/>
      <c r="E500" s="177"/>
      <c r="F500" s="177"/>
      <c r="G500" s="177"/>
      <c r="H500" s="177"/>
      <c r="I500" s="177"/>
      <c r="J500" s="177"/>
      <c r="K500" s="177"/>
      <c r="L500" s="177"/>
      <c r="M500" s="177"/>
      <c r="N500" s="177"/>
      <c r="O500" s="177"/>
      <c r="P500" s="177"/>
      <c r="Q500" s="177"/>
      <c r="R500" s="177"/>
      <c r="S500" s="177"/>
      <c r="T500" s="177"/>
      <c r="U500" s="177"/>
      <c r="V500" s="177"/>
      <c r="W500" s="497"/>
      <c r="X500" s="497"/>
      <c r="Y500" s="346"/>
    </row>
    <row r="501" spans="1:25">
      <c r="A501" s="177"/>
      <c r="B501" s="177"/>
      <c r="C501" s="177"/>
      <c r="D501" s="177"/>
      <c r="E501" s="177"/>
      <c r="F501" s="177"/>
      <c r="G501" s="177"/>
      <c r="H501" s="177"/>
      <c r="I501" s="177"/>
      <c r="J501" s="177"/>
      <c r="K501" s="177"/>
      <c r="L501" s="177"/>
      <c r="M501" s="177"/>
      <c r="N501" s="177"/>
      <c r="O501" s="177"/>
      <c r="P501" s="177"/>
      <c r="Q501" s="177"/>
      <c r="R501" s="177"/>
      <c r="S501" s="177"/>
      <c r="T501" s="177"/>
      <c r="U501" s="177"/>
      <c r="V501" s="177"/>
      <c r="W501" s="497"/>
      <c r="X501" s="497"/>
      <c r="Y501" s="346"/>
    </row>
    <row r="502" spans="1:25">
      <c r="A502" s="177"/>
      <c r="B502" s="177"/>
      <c r="C502" s="177"/>
      <c r="D502" s="177"/>
      <c r="E502" s="177"/>
      <c r="F502" s="177"/>
      <c r="G502" s="177"/>
      <c r="H502" s="177"/>
      <c r="I502" s="177"/>
      <c r="J502" s="177"/>
      <c r="K502" s="177"/>
      <c r="L502" s="177"/>
      <c r="M502" s="177"/>
      <c r="N502" s="177"/>
      <c r="O502" s="177"/>
      <c r="P502" s="177"/>
      <c r="Q502" s="177"/>
      <c r="R502" s="177"/>
      <c r="S502" s="177"/>
      <c r="T502" s="177"/>
      <c r="U502" s="177"/>
      <c r="V502" s="177"/>
      <c r="W502" s="497"/>
      <c r="X502" s="497"/>
      <c r="Y502" s="346"/>
    </row>
    <row r="503" spans="1:25">
      <c r="A503" s="177"/>
      <c r="B503" s="177"/>
      <c r="C503" s="177"/>
      <c r="D503" s="177"/>
      <c r="E503" s="177"/>
      <c r="F503" s="177"/>
      <c r="G503" s="177"/>
      <c r="H503" s="177"/>
      <c r="I503" s="177"/>
      <c r="J503" s="177"/>
      <c r="K503" s="177"/>
      <c r="L503" s="177"/>
      <c r="M503" s="177"/>
      <c r="N503" s="177"/>
      <c r="O503" s="177"/>
      <c r="P503" s="177"/>
      <c r="Q503" s="177"/>
      <c r="R503" s="177"/>
      <c r="S503" s="177"/>
      <c r="T503" s="177"/>
      <c r="U503" s="177"/>
      <c r="V503" s="177"/>
      <c r="W503" s="497"/>
      <c r="X503" s="497"/>
      <c r="Y503" s="346"/>
    </row>
    <row r="504" spans="1:25">
      <c r="A504" s="177"/>
      <c r="B504" s="177"/>
      <c r="C504" s="177"/>
      <c r="D504" s="177"/>
      <c r="E504" s="177"/>
      <c r="F504" s="177"/>
      <c r="G504" s="177"/>
      <c r="H504" s="177"/>
      <c r="I504" s="177"/>
      <c r="J504" s="177"/>
      <c r="K504" s="177"/>
      <c r="L504" s="177"/>
      <c r="M504" s="177"/>
      <c r="N504" s="177"/>
      <c r="O504" s="177"/>
      <c r="P504" s="177"/>
      <c r="Q504" s="177"/>
      <c r="R504" s="177"/>
      <c r="S504" s="177"/>
      <c r="T504" s="177"/>
      <c r="U504" s="177"/>
      <c r="V504" s="177"/>
      <c r="W504" s="497"/>
      <c r="X504" s="497"/>
      <c r="Y504" s="346"/>
    </row>
    <row r="505" spans="1:25">
      <c r="A505" s="177"/>
      <c r="B505" s="177"/>
      <c r="C505" s="177"/>
      <c r="D505" s="177"/>
      <c r="E505" s="177"/>
      <c r="F505" s="177"/>
      <c r="G505" s="177"/>
      <c r="H505" s="177"/>
      <c r="I505" s="177"/>
      <c r="J505" s="177"/>
      <c r="K505" s="177"/>
      <c r="L505" s="177"/>
      <c r="M505" s="177"/>
      <c r="N505" s="177"/>
      <c r="O505" s="177"/>
      <c r="P505" s="177"/>
      <c r="Q505" s="177"/>
      <c r="R505" s="177"/>
      <c r="S505" s="177"/>
      <c r="T505" s="177"/>
      <c r="U505" s="177"/>
      <c r="V505" s="177"/>
      <c r="W505" s="497"/>
      <c r="X505" s="497"/>
      <c r="Y505" s="346"/>
    </row>
    <row r="506" spans="1:25">
      <c r="A506" s="177"/>
      <c r="B506" s="177"/>
      <c r="C506" s="177"/>
      <c r="D506" s="177"/>
      <c r="E506" s="177"/>
      <c r="F506" s="177"/>
      <c r="G506" s="177"/>
      <c r="H506" s="177"/>
      <c r="I506" s="177"/>
      <c r="J506" s="177"/>
      <c r="K506" s="177"/>
      <c r="L506" s="177"/>
      <c r="M506" s="177"/>
      <c r="N506" s="177"/>
      <c r="O506" s="177"/>
      <c r="P506" s="177"/>
      <c r="Q506" s="177"/>
      <c r="R506" s="177"/>
      <c r="S506" s="177"/>
      <c r="T506" s="177"/>
      <c r="U506" s="177"/>
      <c r="V506" s="177"/>
      <c r="W506" s="497"/>
      <c r="X506" s="497"/>
      <c r="Y506" s="346"/>
    </row>
    <row r="507" spans="1:25">
      <c r="A507" s="177"/>
      <c r="B507" s="177"/>
      <c r="C507" s="177"/>
      <c r="D507" s="177"/>
      <c r="E507" s="177"/>
      <c r="F507" s="177"/>
      <c r="G507" s="177"/>
      <c r="H507" s="177"/>
      <c r="I507" s="177"/>
      <c r="J507" s="177"/>
      <c r="K507" s="177"/>
      <c r="L507" s="177"/>
      <c r="M507" s="177"/>
      <c r="N507" s="177"/>
      <c r="O507" s="177"/>
      <c r="P507" s="177"/>
      <c r="Q507" s="177"/>
      <c r="R507" s="177"/>
      <c r="S507" s="177"/>
      <c r="T507" s="177"/>
      <c r="U507" s="177"/>
      <c r="V507" s="177"/>
      <c r="W507" s="497"/>
      <c r="X507" s="497"/>
      <c r="Y507" s="346"/>
    </row>
    <row r="508" spans="1:25">
      <c r="A508" s="177"/>
      <c r="B508" s="177"/>
      <c r="C508" s="177"/>
      <c r="D508" s="177"/>
      <c r="E508" s="177"/>
      <c r="F508" s="177"/>
      <c r="G508" s="177"/>
      <c r="H508" s="177"/>
      <c r="I508" s="177"/>
      <c r="J508" s="177"/>
      <c r="K508" s="177"/>
      <c r="L508" s="177"/>
      <c r="M508" s="177"/>
      <c r="N508" s="177"/>
      <c r="O508" s="177"/>
      <c r="P508" s="177"/>
      <c r="Q508" s="177"/>
      <c r="R508" s="177"/>
      <c r="S508" s="177"/>
      <c r="T508" s="177"/>
      <c r="U508" s="177"/>
      <c r="V508" s="177"/>
      <c r="W508" s="497"/>
      <c r="X508" s="497"/>
      <c r="Y508" s="346"/>
    </row>
    <row r="509" spans="1:25">
      <c r="A509" s="177"/>
      <c r="B509" s="177"/>
      <c r="C509" s="177"/>
      <c r="D509" s="177"/>
      <c r="E509" s="177"/>
      <c r="F509" s="177"/>
      <c r="G509" s="177"/>
      <c r="H509" s="177"/>
      <c r="I509" s="177"/>
      <c r="J509" s="177"/>
      <c r="K509" s="177"/>
      <c r="L509" s="177"/>
      <c r="M509" s="177"/>
      <c r="N509" s="177"/>
      <c r="O509" s="177"/>
      <c r="P509" s="177"/>
      <c r="Q509" s="177"/>
      <c r="R509" s="177"/>
      <c r="S509" s="177"/>
      <c r="T509" s="177"/>
      <c r="U509" s="177"/>
      <c r="V509" s="177"/>
      <c r="W509" s="497"/>
      <c r="X509" s="497"/>
      <c r="Y509" s="346"/>
    </row>
    <row r="510" spans="1:25">
      <c r="A510" s="177"/>
      <c r="B510" s="177"/>
      <c r="C510" s="177"/>
      <c r="D510" s="177"/>
      <c r="E510" s="177"/>
      <c r="F510" s="177"/>
      <c r="G510" s="177"/>
      <c r="H510" s="177"/>
      <c r="I510" s="177"/>
      <c r="J510" s="177"/>
      <c r="K510" s="177"/>
      <c r="L510" s="177"/>
      <c r="M510" s="177"/>
      <c r="N510" s="177"/>
      <c r="O510" s="177"/>
      <c r="P510" s="177"/>
      <c r="Q510" s="177"/>
      <c r="R510" s="177"/>
      <c r="S510" s="177"/>
      <c r="T510" s="177"/>
      <c r="U510" s="177"/>
      <c r="V510" s="177"/>
      <c r="W510" s="497"/>
      <c r="X510" s="497"/>
      <c r="Y510" s="346"/>
    </row>
    <row r="511" spans="1:25">
      <c r="A511" s="177"/>
      <c r="B511" s="177"/>
      <c r="C511" s="177"/>
      <c r="D511" s="177"/>
      <c r="E511" s="177"/>
      <c r="F511" s="177"/>
      <c r="G511" s="177"/>
      <c r="H511" s="177"/>
      <c r="I511" s="177"/>
      <c r="J511" s="177"/>
      <c r="K511" s="177"/>
      <c r="L511" s="177"/>
      <c r="M511" s="177"/>
      <c r="N511" s="177"/>
      <c r="O511" s="177"/>
      <c r="P511" s="177"/>
      <c r="Q511" s="177"/>
      <c r="R511" s="177"/>
      <c r="S511" s="177"/>
      <c r="T511" s="177"/>
      <c r="U511" s="177"/>
      <c r="V511" s="177"/>
      <c r="W511" s="497"/>
      <c r="X511" s="497"/>
      <c r="Y511" s="346"/>
    </row>
    <row r="512" spans="1:25">
      <c r="A512" s="177"/>
      <c r="B512" s="177"/>
      <c r="C512" s="177"/>
      <c r="D512" s="177"/>
      <c r="E512" s="177"/>
      <c r="F512" s="177"/>
      <c r="G512" s="177"/>
      <c r="H512" s="177"/>
      <c r="I512" s="177"/>
      <c r="J512" s="177"/>
      <c r="K512" s="177"/>
      <c r="L512" s="177"/>
      <c r="M512" s="177"/>
      <c r="N512" s="177"/>
      <c r="O512" s="177"/>
      <c r="P512" s="177"/>
      <c r="Q512" s="177"/>
      <c r="R512" s="177"/>
      <c r="S512" s="177"/>
      <c r="T512" s="177"/>
      <c r="U512" s="177"/>
      <c r="V512" s="177"/>
      <c r="W512" s="497"/>
      <c r="X512" s="497"/>
      <c r="Y512" s="346"/>
    </row>
    <row r="513" spans="1:25">
      <c r="A513" s="177"/>
      <c r="B513" s="177"/>
      <c r="C513" s="177"/>
      <c r="D513" s="177"/>
      <c r="E513" s="177"/>
      <c r="F513" s="177"/>
      <c r="G513" s="177"/>
      <c r="H513" s="177"/>
      <c r="I513" s="177"/>
      <c r="J513" s="177"/>
      <c r="K513" s="177"/>
      <c r="L513" s="177"/>
      <c r="M513" s="177"/>
      <c r="N513" s="177"/>
      <c r="O513" s="177"/>
      <c r="P513" s="177"/>
      <c r="Q513" s="177"/>
      <c r="R513" s="177"/>
      <c r="S513" s="177"/>
      <c r="T513" s="177"/>
      <c r="U513" s="177"/>
      <c r="V513" s="177"/>
      <c r="W513" s="497"/>
      <c r="X513" s="497"/>
      <c r="Y513" s="346"/>
    </row>
    <row r="514" spans="1:25">
      <c r="A514" s="177"/>
      <c r="B514" s="177"/>
      <c r="C514" s="177"/>
      <c r="D514" s="177"/>
      <c r="E514" s="177"/>
      <c r="F514" s="177"/>
      <c r="G514" s="177"/>
      <c r="H514" s="177"/>
      <c r="I514" s="177"/>
      <c r="J514" s="177"/>
      <c r="K514" s="177"/>
      <c r="L514" s="177"/>
      <c r="M514" s="177"/>
      <c r="N514" s="177"/>
      <c r="O514" s="177"/>
      <c r="P514" s="177"/>
      <c r="Q514" s="177"/>
      <c r="R514" s="177"/>
      <c r="S514" s="177"/>
      <c r="T514" s="177"/>
      <c r="U514" s="177"/>
      <c r="V514" s="177"/>
      <c r="W514" s="497"/>
      <c r="X514" s="497"/>
      <c r="Y514" s="346"/>
    </row>
    <row r="515" spans="1:25">
      <c r="A515" s="177"/>
      <c r="B515" s="177"/>
      <c r="C515" s="177"/>
      <c r="D515" s="177"/>
      <c r="E515" s="177"/>
      <c r="F515" s="177"/>
      <c r="G515" s="177"/>
      <c r="H515" s="177"/>
      <c r="I515" s="177"/>
      <c r="J515" s="177"/>
      <c r="K515" s="177"/>
      <c r="L515" s="177"/>
      <c r="M515" s="177"/>
      <c r="N515" s="177"/>
      <c r="O515" s="177"/>
      <c r="P515" s="177"/>
      <c r="Q515" s="177"/>
      <c r="R515" s="177"/>
      <c r="S515" s="177"/>
      <c r="T515" s="177"/>
      <c r="U515" s="177"/>
      <c r="V515" s="177"/>
      <c r="W515" s="497"/>
      <c r="X515" s="497"/>
      <c r="Y515" s="346"/>
    </row>
    <row r="516" spans="1:25">
      <c r="A516" s="177"/>
      <c r="B516" s="177"/>
      <c r="C516" s="177"/>
      <c r="D516" s="177"/>
      <c r="E516" s="177"/>
      <c r="F516" s="177"/>
      <c r="G516" s="177"/>
      <c r="H516" s="177"/>
      <c r="I516" s="177"/>
      <c r="J516" s="177"/>
      <c r="K516" s="177"/>
      <c r="L516" s="177"/>
      <c r="M516" s="177"/>
      <c r="N516" s="177"/>
      <c r="O516" s="177"/>
      <c r="P516" s="177"/>
      <c r="Q516" s="177"/>
      <c r="R516" s="177"/>
      <c r="S516" s="177"/>
      <c r="T516" s="177"/>
      <c r="U516" s="177"/>
      <c r="V516" s="177"/>
      <c r="W516" s="497"/>
      <c r="X516" s="497"/>
      <c r="Y516" s="346"/>
    </row>
    <row r="517" spans="1:25">
      <c r="A517" s="177"/>
      <c r="B517" s="177"/>
      <c r="C517" s="177"/>
      <c r="D517" s="177"/>
      <c r="E517" s="177"/>
      <c r="F517" s="177"/>
      <c r="G517" s="177"/>
      <c r="H517" s="177"/>
      <c r="I517" s="177"/>
      <c r="J517" s="177"/>
      <c r="K517" s="177"/>
      <c r="L517" s="177"/>
      <c r="M517" s="177"/>
      <c r="N517" s="177"/>
      <c r="O517" s="177"/>
      <c r="P517" s="177"/>
      <c r="Q517" s="177"/>
      <c r="R517" s="177"/>
      <c r="S517" s="177"/>
      <c r="T517" s="177"/>
      <c r="U517" s="177"/>
      <c r="V517" s="177"/>
      <c r="W517" s="497"/>
      <c r="X517" s="497"/>
      <c r="Y517" s="346"/>
    </row>
  </sheetData>
  <mergeCells count="17">
    <mergeCell ref="L3:L4"/>
    <mergeCell ref="M3:U3"/>
    <mergeCell ref="V3:V4"/>
    <mergeCell ref="Y3:Y4"/>
    <mergeCell ref="W3:W4"/>
    <mergeCell ref="X3:X4"/>
    <mergeCell ref="A1:K1"/>
    <mergeCell ref="C3:C4"/>
    <mergeCell ref="D3:D4"/>
    <mergeCell ref="E3:E4"/>
    <mergeCell ref="F3:F4"/>
    <mergeCell ref="H3:H4"/>
    <mergeCell ref="I3:I4"/>
    <mergeCell ref="J3:K3"/>
    <mergeCell ref="A3:A4"/>
    <mergeCell ref="B3:B4"/>
    <mergeCell ref="G3:G4"/>
  </mergeCells>
  <pageMargins left="0.59055118110236227" right="0.31496062992125984" top="0.35433070866141736" bottom="0.59055118110236227" header="0" footer="0.19685039370078741"/>
  <pageSetup paperSize="8" scale="90" fitToHeight="50" orientation="landscape" r:id="rId1"/>
  <headerFooter>
    <oddFooter xml:space="preserve">&amp;L&amp;"Arial,Negrita"Líneas de 400 kV y 220 kV programadas en el horizonte 2020&amp;RAnexo I.1. Página &amp;P+4 </odd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1">
    <tabColor theme="6" tint="0.39997558519241921"/>
    <pageSetUpPr fitToPage="1"/>
  </sheetPr>
  <dimension ref="A1:Y316"/>
  <sheetViews>
    <sheetView zoomScale="80" zoomScaleNormal="80" zoomScaleSheetLayoutView="100" workbookViewId="0">
      <selection activeCell="I35" sqref="I35"/>
    </sheetView>
  </sheetViews>
  <sheetFormatPr baseColWidth="10" defaultColWidth="11.42578125" defaultRowHeight="11.25"/>
  <cols>
    <col min="1" max="1" width="6.42578125" style="122" bestFit="1" customWidth="1"/>
    <col min="2" max="3" width="14.140625" style="122" customWidth="1"/>
    <col min="4" max="5" width="18.7109375" style="122" customWidth="1"/>
    <col min="6" max="6" width="4.42578125" style="122" customWidth="1"/>
    <col min="7" max="7" width="4.28515625" style="122" customWidth="1"/>
    <col min="8" max="8" width="16.140625" style="122" customWidth="1"/>
    <col min="9" max="9" width="9.28515625" style="122" customWidth="1"/>
    <col min="10" max="11" width="6.5703125" style="122" customWidth="1"/>
    <col min="12" max="12" width="7.85546875" style="122" customWidth="1"/>
    <col min="13" max="21" width="5" style="122" customWidth="1"/>
    <col min="22" max="25" width="24.28515625" style="122" customWidth="1"/>
    <col min="26" max="16384" width="11.42578125" style="497"/>
  </cols>
  <sheetData>
    <row r="1" spans="1:25" ht="40.700000000000003" customHeight="1">
      <c r="A1" s="615" t="s">
        <v>1161</v>
      </c>
      <c r="B1" s="615"/>
      <c r="C1" s="615"/>
      <c r="D1" s="615"/>
      <c r="E1" s="615"/>
      <c r="F1" s="615"/>
      <c r="G1" s="615"/>
      <c r="H1" s="615"/>
      <c r="I1" s="615"/>
      <c r="J1" s="615"/>
      <c r="K1" s="615"/>
      <c r="L1" s="94"/>
      <c r="M1" s="94"/>
      <c r="N1" s="94"/>
      <c r="O1" s="94"/>
      <c r="P1" s="94"/>
      <c r="Q1" s="94"/>
      <c r="R1" s="94"/>
      <c r="S1" s="94"/>
      <c r="T1" s="94"/>
      <c r="U1" s="94"/>
      <c r="V1" s="497"/>
      <c r="W1" s="497"/>
      <c r="X1" s="497"/>
      <c r="Y1" s="447"/>
    </row>
    <row r="2" spans="1:25" ht="13.7" customHeight="1" thickBot="1">
      <c r="A2" s="177"/>
      <c r="B2" s="177"/>
      <c r="C2" s="177"/>
      <c r="D2" s="177"/>
      <c r="E2" s="177"/>
      <c r="F2" s="177"/>
      <c r="G2" s="177"/>
      <c r="H2" s="177"/>
      <c r="I2" s="177"/>
      <c r="J2" s="177"/>
      <c r="K2" s="177"/>
      <c r="L2" s="177"/>
      <c r="M2" s="177"/>
      <c r="N2" s="177"/>
      <c r="O2" s="177"/>
      <c r="P2" s="177"/>
      <c r="Q2" s="177"/>
      <c r="R2" s="177"/>
      <c r="S2" s="177"/>
      <c r="T2" s="177"/>
      <c r="U2" s="177"/>
      <c r="V2" s="177"/>
      <c r="W2" s="497"/>
      <c r="X2" s="497"/>
      <c r="Y2" s="346"/>
    </row>
    <row r="3" spans="1:25" s="496" customFormat="1" ht="21" customHeight="1">
      <c r="A3" s="619" t="s">
        <v>10</v>
      </c>
      <c r="B3" s="616" t="s">
        <v>11</v>
      </c>
      <c r="C3" s="616" t="s">
        <v>12</v>
      </c>
      <c r="D3" s="616" t="s">
        <v>13</v>
      </c>
      <c r="E3" s="616" t="s">
        <v>14</v>
      </c>
      <c r="F3" s="616" t="s">
        <v>15</v>
      </c>
      <c r="G3" s="616" t="s">
        <v>16</v>
      </c>
      <c r="H3" s="616" t="s">
        <v>17</v>
      </c>
      <c r="I3" s="616" t="s">
        <v>18</v>
      </c>
      <c r="J3" s="623" t="s">
        <v>19</v>
      </c>
      <c r="K3" s="624"/>
      <c r="L3" s="619" t="s">
        <v>20</v>
      </c>
      <c r="M3" s="623" t="s">
        <v>21</v>
      </c>
      <c r="N3" s="625"/>
      <c r="O3" s="625"/>
      <c r="P3" s="625"/>
      <c r="Q3" s="625"/>
      <c r="R3" s="625"/>
      <c r="S3" s="625"/>
      <c r="T3" s="625"/>
      <c r="U3" s="624"/>
      <c r="V3" s="616" t="s">
        <v>22</v>
      </c>
      <c r="W3" s="628" t="s">
        <v>1469</v>
      </c>
      <c r="X3" s="630" t="s">
        <v>1470</v>
      </c>
      <c r="Y3" s="626" t="s">
        <v>1468</v>
      </c>
    </row>
    <row r="4" spans="1:25" s="496" customFormat="1" ht="19.899999999999999" customHeight="1" thickBot="1">
      <c r="A4" s="622"/>
      <c r="B4" s="617"/>
      <c r="C4" s="617"/>
      <c r="D4" s="618"/>
      <c r="E4" s="617"/>
      <c r="F4" s="617"/>
      <c r="G4" s="617"/>
      <c r="H4" s="617"/>
      <c r="I4" s="621"/>
      <c r="J4" s="170" t="s">
        <v>23</v>
      </c>
      <c r="K4" s="172" t="s">
        <v>24</v>
      </c>
      <c r="L4" s="617"/>
      <c r="M4" s="171" t="s">
        <v>0</v>
      </c>
      <c r="N4" s="171" t="s">
        <v>1</v>
      </c>
      <c r="O4" s="171" t="s">
        <v>2</v>
      </c>
      <c r="P4" s="171" t="s">
        <v>3</v>
      </c>
      <c r="Q4" s="171" t="s">
        <v>4</v>
      </c>
      <c r="R4" s="171" t="s">
        <v>1116</v>
      </c>
      <c r="S4" s="171" t="s">
        <v>1117</v>
      </c>
      <c r="T4" s="171" t="s">
        <v>5</v>
      </c>
      <c r="U4" s="170" t="s">
        <v>6</v>
      </c>
      <c r="V4" s="617"/>
      <c r="W4" s="629"/>
      <c r="X4" s="631"/>
      <c r="Y4" s="627"/>
    </row>
    <row r="5" spans="1:25" ht="22.7" customHeight="1">
      <c r="A5" s="406"/>
      <c r="B5" s="442" t="s">
        <v>221</v>
      </c>
      <c r="C5" s="403" t="s">
        <v>221</v>
      </c>
      <c r="D5" s="403" t="s">
        <v>223</v>
      </c>
      <c r="E5" s="403" t="s">
        <v>777</v>
      </c>
      <c r="F5" s="403">
        <v>400</v>
      </c>
      <c r="G5" s="403">
        <v>1</v>
      </c>
      <c r="H5" s="403" t="s">
        <v>28</v>
      </c>
      <c r="I5" s="407">
        <v>25</v>
      </c>
      <c r="J5" s="403">
        <v>1970</v>
      </c>
      <c r="K5" s="403">
        <v>1860</v>
      </c>
      <c r="L5" s="403" t="s">
        <v>891</v>
      </c>
      <c r="M5" s="403" t="s">
        <v>25</v>
      </c>
      <c r="N5" s="403"/>
      <c r="O5" s="403"/>
      <c r="P5" s="403"/>
      <c r="Q5" s="403"/>
      <c r="R5" s="403" t="s">
        <v>25</v>
      </c>
      <c r="S5" s="403" t="s">
        <v>25</v>
      </c>
      <c r="T5" s="403"/>
      <c r="U5" s="403"/>
      <c r="V5" s="403"/>
      <c r="W5" s="403"/>
      <c r="X5" s="403"/>
      <c r="Y5" s="403"/>
    </row>
    <row r="6" spans="1:25" ht="22.7" customHeight="1">
      <c r="A6" s="411"/>
      <c r="B6" s="412" t="s">
        <v>221</v>
      </c>
      <c r="C6" s="408" t="s">
        <v>221</v>
      </c>
      <c r="D6" s="408" t="s">
        <v>223</v>
      </c>
      <c r="E6" s="408" t="s">
        <v>777</v>
      </c>
      <c r="F6" s="408">
        <v>400</v>
      </c>
      <c r="G6" s="408">
        <v>2</v>
      </c>
      <c r="H6" s="408" t="s">
        <v>28</v>
      </c>
      <c r="I6" s="413">
        <v>25</v>
      </c>
      <c r="J6" s="408">
        <v>1970</v>
      </c>
      <c r="K6" s="408">
        <v>1860</v>
      </c>
      <c r="L6" s="408" t="s">
        <v>891</v>
      </c>
      <c r="M6" s="408" t="s">
        <v>25</v>
      </c>
      <c r="N6" s="408"/>
      <c r="O6" s="408"/>
      <c r="P6" s="408"/>
      <c r="Q6" s="408"/>
      <c r="R6" s="408" t="s">
        <v>25</v>
      </c>
      <c r="S6" s="408" t="s">
        <v>25</v>
      </c>
      <c r="T6" s="408"/>
      <c r="U6" s="408"/>
      <c r="V6" s="408"/>
      <c r="W6" s="408"/>
      <c r="X6" s="408"/>
      <c r="Y6" s="408"/>
    </row>
    <row r="7" spans="1:25" ht="40.9" customHeight="1">
      <c r="A7" s="96"/>
      <c r="B7" s="173" t="s">
        <v>221</v>
      </c>
      <c r="C7" s="95" t="s">
        <v>220</v>
      </c>
      <c r="D7" s="95" t="s">
        <v>223</v>
      </c>
      <c r="E7" s="95" t="s">
        <v>229</v>
      </c>
      <c r="F7" s="95">
        <v>400</v>
      </c>
      <c r="G7" s="95">
        <v>1</v>
      </c>
      <c r="H7" s="95" t="s">
        <v>102</v>
      </c>
      <c r="I7" s="7">
        <v>9.9579998016357294</v>
      </c>
      <c r="J7" s="95">
        <v>1970</v>
      </c>
      <c r="K7" s="95">
        <v>1860</v>
      </c>
      <c r="L7" s="95">
        <v>2016</v>
      </c>
      <c r="M7" s="95" t="s">
        <v>25</v>
      </c>
      <c r="N7" s="95"/>
      <c r="O7" s="95"/>
      <c r="P7" s="95"/>
      <c r="Q7" s="95"/>
      <c r="R7" s="95" t="s">
        <v>25</v>
      </c>
      <c r="S7" s="95" t="s">
        <v>25</v>
      </c>
      <c r="T7" s="95"/>
      <c r="U7" s="95" t="s">
        <v>25</v>
      </c>
      <c r="V7" s="95" t="s">
        <v>780</v>
      </c>
      <c r="W7" s="95"/>
      <c r="X7" s="95"/>
      <c r="Y7" s="95"/>
    </row>
    <row r="8" spans="1:25" ht="45">
      <c r="A8" s="98"/>
      <c r="B8" s="99" t="s">
        <v>221</v>
      </c>
      <c r="C8" s="97" t="s">
        <v>220</v>
      </c>
      <c r="D8" s="97" t="s">
        <v>223</v>
      </c>
      <c r="E8" s="97" t="s">
        <v>224</v>
      </c>
      <c r="F8" s="97">
        <v>400</v>
      </c>
      <c r="G8" s="97">
        <v>1</v>
      </c>
      <c r="H8" s="97" t="s">
        <v>104</v>
      </c>
      <c r="I8" s="100">
        <v>9.9579998016357294</v>
      </c>
      <c r="J8" s="97">
        <v>1970</v>
      </c>
      <c r="K8" s="97">
        <v>1860</v>
      </c>
      <c r="L8" s="97">
        <v>2016</v>
      </c>
      <c r="M8" s="97" t="s">
        <v>25</v>
      </c>
      <c r="N8" s="97"/>
      <c r="O8" s="97"/>
      <c r="P8" s="97"/>
      <c r="Q8" s="97"/>
      <c r="R8" s="97" t="s">
        <v>25</v>
      </c>
      <c r="S8" s="97" t="s">
        <v>25</v>
      </c>
      <c r="T8" s="97"/>
      <c r="U8" s="97" t="s">
        <v>25</v>
      </c>
      <c r="V8" s="97" t="s">
        <v>1177</v>
      </c>
      <c r="W8" s="97"/>
      <c r="X8" s="97"/>
      <c r="Y8" s="97"/>
    </row>
    <row r="9" spans="1:25" ht="22.7" customHeight="1">
      <c r="A9" s="105"/>
      <c r="B9" s="101" t="s">
        <v>221</v>
      </c>
      <c r="C9" s="101" t="s">
        <v>221</v>
      </c>
      <c r="D9" s="101" t="s">
        <v>774</v>
      </c>
      <c r="E9" s="101" t="s">
        <v>778</v>
      </c>
      <c r="F9" s="101">
        <v>220</v>
      </c>
      <c r="G9" s="101">
        <v>2</v>
      </c>
      <c r="H9" s="101" t="s">
        <v>41</v>
      </c>
      <c r="I9" s="40">
        <v>12.45</v>
      </c>
      <c r="J9" s="101">
        <v>500</v>
      </c>
      <c r="K9" s="101">
        <v>445</v>
      </c>
      <c r="L9" s="101">
        <v>2016</v>
      </c>
      <c r="M9" s="101" t="s">
        <v>25</v>
      </c>
      <c r="N9" s="101"/>
      <c r="O9" s="101"/>
      <c r="P9" s="101" t="s">
        <v>25</v>
      </c>
      <c r="Q9" s="101"/>
      <c r="R9" s="101"/>
      <c r="S9" s="101"/>
      <c r="T9" s="101"/>
      <c r="U9" s="101"/>
      <c r="V9" s="101"/>
      <c r="W9" s="104"/>
      <c r="X9" s="104"/>
      <c r="Y9" s="104"/>
    </row>
    <row r="10" spans="1:25" ht="22.5">
      <c r="A10" s="96"/>
      <c r="B10" s="173" t="s">
        <v>198</v>
      </c>
      <c r="C10" s="95" t="s">
        <v>221</v>
      </c>
      <c r="D10" s="95" t="s">
        <v>233</v>
      </c>
      <c r="E10" s="95" t="s">
        <v>260</v>
      </c>
      <c r="F10" s="95">
        <v>220</v>
      </c>
      <c r="G10" s="95">
        <v>1</v>
      </c>
      <c r="H10" s="95" t="s">
        <v>41</v>
      </c>
      <c r="I10" s="7">
        <v>0.97299997329712096</v>
      </c>
      <c r="J10" s="95">
        <v>650</v>
      </c>
      <c r="K10" s="95">
        <v>570</v>
      </c>
      <c r="L10" s="95">
        <v>2016</v>
      </c>
      <c r="M10" s="95" t="s">
        <v>25</v>
      </c>
      <c r="N10" s="95"/>
      <c r="O10" s="95"/>
      <c r="P10" s="95"/>
      <c r="Q10" s="95"/>
      <c r="R10" s="95"/>
      <c r="S10" s="95" t="s">
        <v>25</v>
      </c>
      <c r="T10" s="95"/>
      <c r="U10" s="95"/>
      <c r="V10" s="95" t="s">
        <v>779</v>
      </c>
      <c r="W10" s="95"/>
      <c r="X10" s="95"/>
      <c r="Y10" s="95"/>
    </row>
    <row r="11" spans="1:25" ht="22.5">
      <c r="A11" s="98"/>
      <c r="B11" s="99" t="s">
        <v>198</v>
      </c>
      <c r="C11" s="97" t="s">
        <v>221</v>
      </c>
      <c r="D11" s="97" t="s">
        <v>233</v>
      </c>
      <c r="E11" s="97" t="s">
        <v>260</v>
      </c>
      <c r="F11" s="97">
        <v>220</v>
      </c>
      <c r="G11" s="97">
        <v>2</v>
      </c>
      <c r="H11" s="97" t="s">
        <v>41</v>
      </c>
      <c r="I11" s="100">
        <v>0.97299997329712096</v>
      </c>
      <c r="J11" s="97">
        <v>650</v>
      </c>
      <c r="K11" s="97">
        <v>570</v>
      </c>
      <c r="L11" s="97">
        <v>2016</v>
      </c>
      <c r="M11" s="97" t="s">
        <v>25</v>
      </c>
      <c r="N11" s="97"/>
      <c r="O11" s="97"/>
      <c r="P11" s="97"/>
      <c r="Q11" s="97"/>
      <c r="R11" s="97"/>
      <c r="S11" s="97" t="s">
        <v>25</v>
      </c>
      <c r="T11" s="97"/>
      <c r="U11" s="97"/>
      <c r="V11" s="97" t="s">
        <v>779</v>
      </c>
      <c r="W11" s="97"/>
      <c r="X11" s="97"/>
      <c r="Y11" s="97"/>
    </row>
    <row r="12" spans="1:25" ht="22.7" customHeight="1">
      <c r="A12" s="96" t="s">
        <v>393</v>
      </c>
      <c r="B12" s="173" t="s">
        <v>221</v>
      </c>
      <c r="C12" s="95" t="s">
        <v>221</v>
      </c>
      <c r="D12" s="95" t="s">
        <v>778</v>
      </c>
      <c r="E12" s="95" t="s">
        <v>787</v>
      </c>
      <c r="F12" s="95">
        <v>220</v>
      </c>
      <c r="G12" s="95">
        <v>2</v>
      </c>
      <c r="H12" s="95" t="s">
        <v>51</v>
      </c>
      <c r="I12" s="95" t="s">
        <v>788</v>
      </c>
      <c r="J12" s="95">
        <v>450</v>
      </c>
      <c r="K12" s="95">
        <v>450</v>
      </c>
      <c r="L12" s="95">
        <v>2016</v>
      </c>
      <c r="M12" s="95"/>
      <c r="N12" s="95" t="s">
        <v>25</v>
      </c>
      <c r="O12" s="95"/>
      <c r="P12" s="95"/>
      <c r="Q12" s="95"/>
      <c r="R12" s="95"/>
      <c r="S12" s="95"/>
      <c r="T12" s="95"/>
      <c r="U12" s="95" t="s">
        <v>25</v>
      </c>
      <c r="V12" s="95"/>
      <c r="W12" s="95"/>
      <c r="X12" s="95"/>
      <c r="Y12" s="95"/>
    </row>
    <row r="13" spans="1:25" ht="22.7" customHeight="1">
      <c r="A13" s="105"/>
      <c r="B13" s="101" t="s">
        <v>221</v>
      </c>
      <c r="C13" s="104" t="s">
        <v>221</v>
      </c>
      <c r="D13" s="104" t="s">
        <v>769</v>
      </c>
      <c r="E13" s="104" t="s">
        <v>798</v>
      </c>
      <c r="F13" s="104">
        <v>220</v>
      </c>
      <c r="G13" s="104">
        <v>1</v>
      </c>
      <c r="H13" s="104" t="s">
        <v>41</v>
      </c>
      <c r="I13" s="93">
        <v>8.8000001907348597</v>
      </c>
      <c r="J13" s="104">
        <v>470</v>
      </c>
      <c r="K13" s="104">
        <v>400</v>
      </c>
      <c r="L13" s="101">
        <v>2017</v>
      </c>
      <c r="M13" s="104"/>
      <c r="N13" s="104" t="s">
        <v>25</v>
      </c>
      <c r="O13" s="104"/>
      <c r="P13" s="104"/>
      <c r="Q13" s="104"/>
      <c r="R13" s="104"/>
      <c r="S13" s="104"/>
      <c r="T13" s="104"/>
      <c r="U13" s="104" t="s">
        <v>25</v>
      </c>
      <c r="V13" s="104"/>
      <c r="W13" s="104"/>
      <c r="X13" s="104"/>
      <c r="Y13" s="104"/>
    </row>
    <row r="14" spans="1:25" ht="22.7" customHeight="1">
      <c r="A14" s="96" t="s">
        <v>791</v>
      </c>
      <c r="B14" s="173" t="s">
        <v>221</v>
      </c>
      <c r="C14" s="95" t="s">
        <v>221</v>
      </c>
      <c r="D14" s="95" t="s">
        <v>792</v>
      </c>
      <c r="E14" s="95" t="s">
        <v>793</v>
      </c>
      <c r="F14" s="95">
        <v>220</v>
      </c>
      <c r="G14" s="95">
        <v>1</v>
      </c>
      <c r="H14" s="95" t="s">
        <v>66</v>
      </c>
      <c r="I14" s="7">
        <v>21</v>
      </c>
      <c r="J14" s="95">
        <v>360</v>
      </c>
      <c r="K14" s="95">
        <v>290</v>
      </c>
      <c r="L14" s="95">
        <v>2017</v>
      </c>
      <c r="M14" s="95"/>
      <c r="N14" s="95"/>
      <c r="O14" s="95"/>
      <c r="P14" s="95"/>
      <c r="Q14" s="95" t="s">
        <v>25</v>
      </c>
      <c r="R14" s="95"/>
      <c r="S14" s="95"/>
      <c r="T14" s="95"/>
      <c r="U14" s="95"/>
      <c r="V14" s="95"/>
      <c r="W14" s="95"/>
      <c r="X14" s="95"/>
      <c r="Y14" s="95"/>
    </row>
    <row r="15" spans="1:25" ht="22.7" customHeight="1">
      <c r="A15" s="98" t="s">
        <v>791</v>
      </c>
      <c r="B15" s="99" t="s">
        <v>221</v>
      </c>
      <c r="C15" s="97" t="s">
        <v>221</v>
      </c>
      <c r="D15" s="97" t="s">
        <v>794</v>
      </c>
      <c r="E15" s="97" t="s">
        <v>793</v>
      </c>
      <c r="F15" s="97">
        <v>220</v>
      </c>
      <c r="G15" s="97">
        <v>1</v>
      </c>
      <c r="H15" s="97" t="s">
        <v>66</v>
      </c>
      <c r="I15" s="100">
        <v>12</v>
      </c>
      <c r="J15" s="97">
        <v>360</v>
      </c>
      <c r="K15" s="97">
        <v>290</v>
      </c>
      <c r="L15" s="97">
        <v>2017</v>
      </c>
      <c r="M15" s="97"/>
      <c r="N15" s="97"/>
      <c r="O15" s="97"/>
      <c r="P15" s="97"/>
      <c r="Q15" s="97" t="s">
        <v>25</v>
      </c>
      <c r="R15" s="97"/>
      <c r="S15" s="97"/>
      <c r="T15" s="97"/>
      <c r="U15" s="97"/>
      <c r="V15" s="97"/>
      <c r="W15" s="97"/>
      <c r="X15" s="97"/>
      <c r="Y15" s="97"/>
    </row>
    <row r="16" spans="1:25" ht="22.7" customHeight="1">
      <c r="A16" s="98" t="s">
        <v>791</v>
      </c>
      <c r="B16" s="99" t="s">
        <v>221</v>
      </c>
      <c r="C16" s="97" t="s">
        <v>221</v>
      </c>
      <c r="D16" s="97" t="s">
        <v>792</v>
      </c>
      <c r="E16" s="97" t="s">
        <v>794</v>
      </c>
      <c r="F16" s="97">
        <v>220</v>
      </c>
      <c r="G16" s="97">
        <v>1</v>
      </c>
      <c r="H16" s="97" t="s">
        <v>68</v>
      </c>
      <c r="I16" s="100">
        <v>31.040000915527301</v>
      </c>
      <c r="J16" s="97">
        <v>360</v>
      </c>
      <c r="K16" s="97">
        <v>290</v>
      </c>
      <c r="L16" s="89">
        <v>2017</v>
      </c>
      <c r="M16" s="97"/>
      <c r="N16" s="97"/>
      <c r="O16" s="97"/>
      <c r="P16" s="97"/>
      <c r="Q16" s="97" t="s">
        <v>25</v>
      </c>
      <c r="R16" s="97"/>
      <c r="S16" s="97"/>
      <c r="T16" s="97"/>
      <c r="U16" s="97"/>
      <c r="V16" s="97"/>
      <c r="W16" s="97"/>
      <c r="X16" s="97"/>
      <c r="Y16" s="97"/>
    </row>
    <row r="17" spans="1:25" ht="20.45" customHeight="1">
      <c r="A17" s="96"/>
      <c r="B17" s="173" t="s">
        <v>221</v>
      </c>
      <c r="C17" s="95" t="s">
        <v>185</v>
      </c>
      <c r="D17" s="95" t="s">
        <v>769</v>
      </c>
      <c r="E17" s="95" t="s">
        <v>764</v>
      </c>
      <c r="F17" s="95">
        <v>220</v>
      </c>
      <c r="G17" s="95">
        <v>2</v>
      </c>
      <c r="H17" s="95" t="s">
        <v>41</v>
      </c>
      <c r="I17" s="7">
        <v>15.096000366210935</v>
      </c>
      <c r="J17" s="95">
        <v>500</v>
      </c>
      <c r="K17" s="95">
        <v>430</v>
      </c>
      <c r="L17" s="95">
        <v>2017</v>
      </c>
      <c r="M17" s="95" t="s">
        <v>25</v>
      </c>
      <c r="N17" s="95"/>
      <c r="O17" s="95"/>
      <c r="P17" s="95"/>
      <c r="Q17" s="95"/>
      <c r="R17" s="95"/>
      <c r="S17" s="95" t="s">
        <v>25</v>
      </c>
      <c r="T17" s="95"/>
      <c r="U17" s="95"/>
      <c r="V17" s="95" t="s">
        <v>789</v>
      </c>
      <c r="W17" s="95"/>
      <c r="X17" s="95"/>
      <c r="Y17" s="95"/>
    </row>
    <row r="18" spans="1:25" ht="22.5">
      <c r="A18" s="98"/>
      <c r="B18" s="99" t="s">
        <v>221</v>
      </c>
      <c r="C18" s="97" t="s">
        <v>185</v>
      </c>
      <c r="D18" s="97" t="s">
        <v>769</v>
      </c>
      <c r="E18" s="97" t="s">
        <v>764</v>
      </c>
      <c r="F18" s="97">
        <v>220</v>
      </c>
      <c r="G18" s="97">
        <v>1</v>
      </c>
      <c r="H18" s="97" t="s">
        <v>41</v>
      </c>
      <c r="I18" s="100">
        <v>20.88</v>
      </c>
      <c r="J18" s="97">
        <v>480</v>
      </c>
      <c r="K18" s="97">
        <v>410</v>
      </c>
      <c r="L18" s="97">
        <v>2017</v>
      </c>
      <c r="M18" s="97" t="s">
        <v>25</v>
      </c>
      <c r="N18" s="97"/>
      <c r="O18" s="97"/>
      <c r="P18" s="97"/>
      <c r="Q18" s="97"/>
      <c r="R18" s="97"/>
      <c r="S18" s="97" t="s">
        <v>25</v>
      </c>
      <c r="T18" s="97"/>
      <c r="U18" s="97"/>
      <c r="V18" s="97" t="s">
        <v>790</v>
      </c>
      <c r="W18" s="97"/>
      <c r="X18" s="97"/>
      <c r="Y18" s="97"/>
    </row>
    <row r="19" spans="1:25" ht="20.85" customHeight="1">
      <c r="A19" s="406" t="s">
        <v>958</v>
      </c>
      <c r="B19" s="442" t="s">
        <v>221</v>
      </c>
      <c r="C19" s="403" t="s">
        <v>221</v>
      </c>
      <c r="D19" s="403" t="s">
        <v>782</v>
      </c>
      <c r="E19" s="403" t="s">
        <v>783</v>
      </c>
      <c r="F19" s="403">
        <v>220</v>
      </c>
      <c r="G19" s="403">
        <v>1</v>
      </c>
      <c r="H19" s="403" t="s">
        <v>104</v>
      </c>
      <c r="I19" s="407">
        <v>20</v>
      </c>
      <c r="J19" s="403">
        <v>427</v>
      </c>
      <c r="K19" s="403">
        <v>330</v>
      </c>
      <c r="L19" s="403" t="s">
        <v>891</v>
      </c>
      <c r="M19" s="403"/>
      <c r="N19" s="403"/>
      <c r="O19" s="403" t="s">
        <v>25</v>
      </c>
      <c r="P19" s="403"/>
      <c r="Q19" s="403"/>
      <c r="R19" s="403"/>
      <c r="S19" s="403"/>
      <c r="T19" s="403"/>
      <c r="U19" s="403"/>
      <c r="V19" s="403"/>
      <c r="W19" s="403"/>
      <c r="X19" s="403"/>
      <c r="Y19" s="403"/>
    </row>
    <row r="20" spans="1:25" ht="20.85" customHeight="1">
      <c r="A20" s="411" t="s">
        <v>958</v>
      </c>
      <c r="B20" s="412" t="s">
        <v>221</v>
      </c>
      <c r="C20" s="408" t="s">
        <v>221</v>
      </c>
      <c r="D20" s="408" t="s">
        <v>777</v>
      </c>
      <c r="E20" s="408" t="s">
        <v>783</v>
      </c>
      <c r="F20" s="408">
        <v>220</v>
      </c>
      <c r="G20" s="408">
        <v>1</v>
      </c>
      <c r="H20" s="408" t="s">
        <v>104</v>
      </c>
      <c r="I20" s="413">
        <v>5.1999998092651403</v>
      </c>
      <c r="J20" s="408">
        <v>427</v>
      </c>
      <c r="K20" s="408">
        <v>330</v>
      </c>
      <c r="L20" s="408" t="s">
        <v>891</v>
      </c>
      <c r="M20" s="408"/>
      <c r="N20" s="408"/>
      <c r="O20" s="408" t="s">
        <v>25</v>
      </c>
      <c r="P20" s="408"/>
      <c r="Q20" s="408"/>
      <c r="R20" s="408"/>
      <c r="S20" s="408"/>
      <c r="T20" s="408"/>
      <c r="U20" s="408"/>
      <c r="V20" s="408"/>
      <c r="W20" s="408"/>
      <c r="X20" s="408"/>
      <c r="Y20" s="408"/>
    </row>
    <row r="21" spans="1:25" ht="20.85" customHeight="1">
      <c r="A21" s="411" t="s">
        <v>958</v>
      </c>
      <c r="B21" s="412" t="s">
        <v>221</v>
      </c>
      <c r="C21" s="408" t="s">
        <v>221</v>
      </c>
      <c r="D21" s="408" t="s">
        <v>784</v>
      </c>
      <c r="E21" s="408" t="s">
        <v>783</v>
      </c>
      <c r="F21" s="408">
        <v>220</v>
      </c>
      <c r="G21" s="408">
        <v>1</v>
      </c>
      <c r="H21" s="408" t="s">
        <v>104</v>
      </c>
      <c r="I21" s="413">
        <v>2.9000000953674299</v>
      </c>
      <c r="J21" s="408">
        <v>427</v>
      </c>
      <c r="K21" s="408">
        <v>330</v>
      </c>
      <c r="L21" s="408" t="s">
        <v>891</v>
      </c>
      <c r="M21" s="408"/>
      <c r="N21" s="408"/>
      <c r="O21" s="408" t="s">
        <v>25</v>
      </c>
      <c r="P21" s="408"/>
      <c r="Q21" s="408"/>
      <c r="R21" s="408"/>
      <c r="S21" s="408"/>
      <c r="T21" s="408"/>
      <c r="U21" s="408"/>
      <c r="V21" s="408"/>
      <c r="W21" s="408"/>
      <c r="X21" s="408"/>
      <c r="Y21" s="408"/>
    </row>
    <row r="22" spans="1:25" ht="20.85" customHeight="1">
      <c r="A22" s="406" t="s">
        <v>958</v>
      </c>
      <c r="B22" s="442" t="s">
        <v>221</v>
      </c>
      <c r="C22" s="403" t="s">
        <v>221</v>
      </c>
      <c r="D22" s="403" t="s">
        <v>785</v>
      </c>
      <c r="E22" s="403" t="s">
        <v>786</v>
      </c>
      <c r="F22" s="403">
        <v>220</v>
      </c>
      <c r="G22" s="403">
        <v>1</v>
      </c>
      <c r="H22" s="403" t="s">
        <v>104</v>
      </c>
      <c r="I22" s="407">
        <v>20</v>
      </c>
      <c r="J22" s="403">
        <v>676</v>
      </c>
      <c r="K22" s="403">
        <v>530</v>
      </c>
      <c r="L22" s="403" t="s">
        <v>891</v>
      </c>
      <c r="M22" s="403"/>
      <c r="N22" s="403"/>
      <c r="O22" s="403" t="s">
        <v>25</v>
      </c>
      <c r="P22" s="403"/>
      <c r="Q22" s="403"/>
      <c r="R22" s="403"/>
      <c r="S22" s="403"/>
      <c r="T22" s="403"/>
      <c r="U22" s="403"/>
      <c r="V22" s="403"/>
      <c r="W22" s="403"/>
      <c r="X22" s="403"/>
      <c r="Y22" s="403"/>
    </row>
    <row r="23" spans="1:25" ht="20.85" customHeight="1">
      <c r="A23" s="411" t="s">
        <v>958</v>
      </c>
      <c r="B23" s="412" t="s">
        <v>221</v>
      </c>
      <c r="C23" s="408" t="s">
        <v>221</v>
      </c>
      <c r="D23" s="408" t="s">
        <v>777</v>
      </c>
      <c r="E23" s="408" t="s">
        <v>786</v>
      </c>
      <c r="F23" s="408">
        <v>220</v>
      </c>
      <c r="G23" s="408">
        <v>1</v>
      </c>
      <c r="H23" s="408" t="s">
        <v>104</v>
      </c>
      <c r="I23" s="413">
        <v>5.1999998092651403</v>
      </c>
      <c r="J23" s="408">
        <v>676</v>
      </c>
      <c r="K23" s="408">
        <v>530</v>
      </c>
      <c r="L23" s="408" t="s">
        <v>891</v>
      </c>
      <c r="M23" s="408"/>
      <c r="N23" s="408"/>
      <c r="O23" s="408" t="s">
        <v>25</v>
      </c>
      <c r="P23" s="408"/>
      <c r="Q23" s="408"/>
      <c r="R23" s="408"/>
      <c r="S23" s="408"/>
      <c r="T23" s="408"/>
      <c r="U23" s="408"/>
      <c r="V23" s="408"/>
      <c r="W23" s="408"/>
      <c r="X23" s="408"/>
      <c r="Y23" s="408"/>
    </row>
    <row r="24" spans="1:25" ht="20.85" customHeight="1">
      <c r="A24" s="411" t="s">
        <v>958</v>
      </c>
      <c r="B24" s="412" t="s">
        <v>221</v>
      </c>
      <c r="C24" s="408" t="s">
        <v>221</v>
      </c>
      <c r="D24" s="408" t="s">
        <v>784</v>
      </c>
      <c r="E24" s="408" t="s">
        <v>786</v>
      </c>
      <c r="F24" s="408">
        <v>220</v>
      </c>
      <c r="G24" s="408">
        <v>1</v>
      </c>
      <c r="H24" s="408" t="s">
        <v>104</v>
      </c>
      <c r="I24" s="413">
        <v>2.9000000953674299</v>
      </c>
      <c r="J24" s="408">
        <v>427</v>
      </c>
      <c r="K24" s="408">
        <v>330</v>
      </c>
      <c r="L24" s="408" t="s">
        <v>891</v>
      </c>
      <c r="M24" s="408"/>
      <c r="N24" s="408"/>
      <c r="O24" s="408" t="s">
        <v>25</v>
      </c>
      <c r="P24" s="408"/>
      <c r="Q24" s="408"/>
      <c r="R24" s="408"/>
      <c r="S24" s="408"/>
      <c r="T24" s="408"/>
      <c r="U24" s="408"/>
      <c r="V24" s="408"/>
      <c r="W24" s="408"/>
      <c r="X24" s="408"/>
      <c r="Y24" s="408"/>
    </row>
    <row r="25" spans="1:25" ht="20.85" customHeight="1">
      <c r="A25" s="406" t="s">
        <v>958</v>
      </c>
      <c r="B25" s="442" t="s">
        <v>221</v>
      </c>
      <c r="C25" s="403" t="s">
        <v>221</v>
      </c>
      <c r="D25" s="403" t="s">
        <v>784</v>
      </c>
      <c r="E25" s="403" t="s">
        <v>785</v>
      </c>
      <c r="F25" s="403">
        <v>220</v>
      </c>
      <c r="G25" s="403">
        <v>1</v>
      </c>
      <c r="H25" s="403" t="s">
        <v>102</v>
      </c>
      <c r="I25" s="407">
        <v>22.899999618530298</v>
      </c>
      <c r="J25" s="403">
        <v>427</v>
      </c>
      <c r="K25" s="403">
        <v>330</v>
      </c>
      <c r="L25" s="403" t="s">
        <v>891</v>
      </c>
      <c r="M25" s="403"/>
      <c r="N25" s="403"/>
      <c r="O25" s="403" t="s">
        <v>25</v>
      </c>
      <c r="P25" s="403"/>
      <c r="Q25" s="403"/>
      <c r="R25" s="403"/>
      <c r="S25" s="403"/>
      <c r="T25" s="403"/>
      <c r="U25" s="403"/>
      <c r="V25" s="403"/>
      <c r="W25" s="403"/>
      <c r="X25" s="403"/>
      <c r="Y25" s="403"/>
    </row>
    <row r="26" spans="1:25" ht="20.85" customHeight="1">
      <c r="A26" s="411" t="s">
        <v>958</v>
      </c>
      <c r="B26" s="412" t="s">
        <v>221</v>
      </c>
      <c r="C26" s="408" t="s">
        <v>221</v>
      </c>
      <c r="D26" s="408" t="s">
        <v>777</v>
      </c>
      <c r="E26" s="408" t="s">
        <v>784</v>
      </c>
      <c r="F26" s="408">
        <v>220</v>
      </c>
      <c r="G26" s="408">
        <v>1</v>
      </c>
      <c r="H26" s="408" t="s">
        <v>102</v>
      </c>
      <c r="I26" s="413">
        <v>8.1000003814697301</v>
      </c>
      <c r="J26" s="408">
        <v>427</v>
      </c>
      <c r="K26" s="408">
        <v>330</v>
      </c>
      <c r="L26" s="408" t="s">
        <v>891</v>
      </c>
      <c r="M26" s="408"/>
      <c r="N26" s="408"/>
      <c r="O26" s="408" t="s">
        <v>25</v>
      </c>
      <c r="P26" s="408"/>
      <c r="Q26" s="408"/>
      <c r="R26" s="408"/>
      <c r="S26" s="408"/>
      <c r="T26" s="408"/>
      <c r="U26" s="408"/>
      <c r="V26" s="408"/>
      <c r="W26" s="408"/>
      <c r="X26" s="408"/>
      <c r="Y26" s="408"/>
    </row>
    <row r="27" spans="1:25" ht="20.25" customHeight="1">
      <c r="A27" s="411" t="s">
        <v>958</v>
      </c>
      <c r="B27" s="412" t="s">
        <v>221</v>
      </c>
      <c r="C27" s="408" t="s">
        <v>221</v>
      </c>
      <c r="D27" s="408" t="s">
        <v>777</v>
      </c>
      <c r="E27" s="408" t="s">
        <v>782</v>
      </c>
      <c r="F27" s="408">
        <v>220</v>
      </c>
      <c r="G27" s="408">
        <v>1</v>
      </c>
      <c r="H27" s="408" t="s">
        <v>102</v>
      </c>
      <c r="I27" s="413">
        <v>25</v>
      </c>
      <c r="J27" s="408">
        <v>676</v>
      </c>
      <c r="K27" s="408">
        <v>530</v>
      </c>
      <c r="L27" s="408" t="s">
        <v>891</v>
      </c>
      <c r="M27" s="408"/>
      <c r="N27" s="408"/>
      <c r="O27" s="408" t="s">
        <v>25</v>
      </c>
      <c r="P27" s="408"/>
      <c r="Q27" s="408"/>
      <c r="R27" s="408"/>
      <c r="S27" s="408"/>
      <c r="T27" s="408"/>
      <c r="U27" s="408"/>
      <c r="V27" s="408"/>
      <c r="W27" s="408"/>
      <c r="X27" s="408"/>
      <c r="Y27" s="408"/>
    </row>
    <row r="28" spans="1:25" ht="22.7" customHeight="1">
      <c r="A28" s="96"/>
      <c r="B28" s="173" t="s">
        <v>221</v>
      </c>
      <c r="C28" s="95" t="s">
        <v>221</v>
      </c>
      <c r="D28" s="95" t="s">
        <v>1180</v>
      </c>
      <c r="E28" s="95" t="s">
        <v>956</v>
      </c>
      <c r="F28" s="95">
        <v>220</v>
      </c>
      <c r="G28" s="95">
        <v>1</v>
      </c>
      <c r="H28" s="95" t="s">
        <v>102</v>
      </c>
      <c r="I28" s="7">
        <v>13.3400001525879</v>
      </c>
      <c r="J28" s="95">
        <v>570</v>
      </c>
      <c r="K28" s="95">
        <v>510</v>
      </c>
      <c r="L28" s="95">
        <v>2019</v>
      </c>
      <c r="M28" s="95"/>
      <c r="N28" s="95"/>
      <c r="O28" s="95"/>
      <c r="P28" s="95"/>
      <c r="Q28" s="95"/>
      <c r="R28" s="95"/>
      <c r="S28" s="95"/>
      <c r="T28" s="95"/>
      <c r="U28" s="95" t="s">
        <v>25</v>
      </c>
      <c r="V28" s="95"/>
      <c r="W28" s="95"/>
      <c r="X28" s="95"/>
      <c r="Y28" s="95"/>
    </row>
    <row r="29" spans="1:25" ht="22.5">
      <c r="A29" s="98"/>
      <c r="B29" s="99" t="s">
        <v>221</v>
      </c>
      <c r="C29" s="97" t="s">
        <v>221</v>
      </c>
      <c r="D29" s="97" t="s">
        <v>1182</v>
      </c>
      <c r="E29" s="97" t="s">
        <v>956</v>
      </c>
      <c r="F29" s="97">
        <v>220</v>
      </c>
      <c r="G29" s="97">
        <v>1</v>
      </c>
      <c r="H29" s="97" t="s">
        <v>104</v>
      </c>
      <c r="I29" s="100">
        <v>13.3400001525879</v>
      </c>
      <c r="J29" s="97">
        <v>570</v>
      </c>
      <c r="K29" s="97">
        <v>510</v>
      </c>
      <c r="L29" s="97">
        <v>2019</v>
      </c>
      <c r="M29" s="97"/>
      <c r="N29" s="97"/>
      <c r="O29" s="97"/>
      <c r="P29" s="97"/>
      <c r="Q29" s="97"/>
      <c r="R29" s="97"/>
      <c r="S29" s="97"/>
      <c r="T29" s="97"/>
      <c r="U29" s="97" t="s">
        <v>25</v>
      </c>
      <c r="V29" s="97"/>
      <c r="W29" s="97"/>
      <c r="X29" s="97"/>
      <c r="Y29" s="97"/>
    </row>
    <row r="30" spans="1:25" ht="22.7" customHeight="1">
      <c r="A30" s="96"/>
      <c r="B30" s="173" t="s">
        <v>221</v>
      </c>
      <c r="C30" s="95" t="s">
        <v>221</v>
      </c>
      <c r="D30" s="95" t="s">
        <v>1180</v>
      </c>
      <c r="E30" s="95" t="s">
        <v>769</v>
      </c>
      <c r="F30" s="95">
        <v>220</v>
      </c>
      <c r="G30" s="95">
        <v>1</v>
      </c>
      <c r="H30" s="95" t="s">
        <v>102</v>
      </c>
      <c r="I30" s="7">
        <v>28</v>
      </c>
      <c r="J30" s="95">
        <v>390</v>
      </c>
      <c r="K30" s="95">
        <v>320</v>
      </c>
      <c r="L30" s="95">
        <v>2019</v>
      </c>
      <c r="M30" s="95"/>
      <c r="N30" s="95"/>
      <c r="O30" s="95"/>
      <c r="P30" s="95"/>
      <c r="Q30" s="95"/>
      <c r="R30" s="95"/>
      <c r="S30" s="95"/>
      <c r="T30" s="95"/>
      <c r="U30" s="95" t="s">
        <v>25</v>
      </c>
      <c r="V30" s="95"/>
      <c r="W30" s="95"/>
      <c r="X30" s="95"/>
      <c r="Y30" s="95"/>
    </row>
    <row r="31" spans="1:25" ht="22.5">
      <c r="A31" s="98"/>
      <c r="B31" s="99" t="s">
        <v>221</v>
      </c>
      <c r="C31" s="97" t="s">
        <v>221</v>
      </c>
      <c r="D31" s="97" t="s">
        <v>1182</v>
      </c>
      <c r="E31" s="97" t="s">
        <v>769</v>
      </c>
      <c r="F31" s="97">
        <v>220</v>
      </c>
      <c r="G31" s="97">
        <v>1</v>
      </c>
      <c r="H31" s="97" t="s">
        <v>104</v>
      </c>
      <c r="I31" s="100">
        <v>28</v>
      </c>
      <c r="J31" s="97">
        <v>390</v>
      </c>
      <c r="K31" s="97">
        <v>320</v>
      </c>
      <c r="L31" s="97">
        <v>2019</v>
      </c>
      <c r="M31" s="97"/>
      <c r="N31" s="97"/>
      <c r="O31" s="97"/>
      <c r="P31" s="97"/>
      <c r="Q31" s="97"/>
      <c r="R31" s="97"/>
      <c r="S31" s="97"/>
      <c r="T31" s="97"/>
      <c r="U31" s="97" t="s">
        <v>25</v>
      </c>
      <c r="V31" s="97"/>
      <c r="W31" s="97"/>
      <c r="X31" s="97"/>
      <c r="Y31" s="97"/>
    </row>
    <row r="32" spans="1:25" ht="22.7" customHeight="1">
      <c r="A32" s="96"/>
      <c r="B32" s="173" t="s">
        <v>221</v>
      </c>
      <c r="C32" s="95" t="s">
        <v>221</v>
      </c>
      <c r="D32" s="95" t="s">
        <v>1182</v>
      </c>
      <c r="E32" s="95" t="s">
        <v>1180</v>
      </c>
      <c r="F32" s="95">
        <v>220</v>
      </c>
      <c r="G32" s="95">
        <v>1</v>
      </c>
      <c r="H32" s="95" t="s">
        <v>28</v>
      </c>
      <c r="I32" s="7">
        <v>0</v>
      </c>
      <c r="J32" s="95">
        <v>860</v>
      </c>
      <c r="K32" s="95">
        <v>790</v>
      </c>
      <c r="L32" s="95">
        <v>2019</v>
      </c>
      <c r="M32" s="95"/>
      <c r="N32" s="95"/>
      <c r="O32" s="95"/>
      <c r="P32" s="95"/>
      <c r="Q32" s="95"/>
      <c r="R32" s="95"/>
      <c r="S32" s="95"/>
      <c r="T32" s="95"/>
      <c r="U32" s="95" t="s">
        <v>25</v>
      </c>
      <c r="V32" s="95" t="s">
        <v>1183</v>
      </c>
      <c r="W32" s="95"/>
      <c r="X32" s="95"/>
      <c r="Y32" s="95"/>
    </row>
    <row r="33" spans="1:25" ht="22.5">
      <c r="A33" s="98"/>
      <c r="B33" s="99" t="s">
        <v>221</v>
      </c>
      <c r="C33" s="97" t="s">
        <v>221</v>
      </c>
      <c r="D33" s="97" t="s">
        <v>1182</v>
      </c>
      <c r="E33" s="97" t="s">
        <v>1180</v>
      </c>
      <c r="F33" s="97">
        <v>220</v>
      </c>
      <c r="G33" s="97">
        <v>2</v>
      </c>
      <c r="H33" s="97" t="s">
        <v>28</v>
      </c>
      <c r="I33" s="100">
        <v>0</v>
      </c>
      <c r="J33" s="97">
        <v>860</v>
      </c>
      <c r="K33" s="97">
        <v>790</v>
      </c>
      <c r="L33" s="97">
        <v>2019</v>
      </c>
      <c r="M33" s="97"/>
      <c r="N33" s="97"/>
      <c r="O33" s="97"/>
      <c r="P33" s="97"/>
      <c r="Q33" s="97"/>
      <c r="R33" s="97"/>
      <c r="S33" s="97"/>
      <c r="T33" s="97"/>
      <c r="U33" s="97" t="s">
        <v>25</v>
      </c>
      <c r="V33" s="97" t="s">
        <v>1183</v>
      </c>
      <c r="W33" s="97"/>
      <c r="X33" s="97"/>
      <c r="Y33" s="97"/>
    </row>
    <row r="34" spans="1:25" ht="22.7" customHeight="1">
      <c r="A34" s="96" t="s">
        <v>773</v>
      </c>
      <c r="B34" s="173" t="s">
        <v>185</v>
      </c>
      <c r="C34" s="95" t="s">
        <v>221</v>
      </c>
      <c r="D34" s="95" t="s">
        <v>795</v>
      </c>
      <c r="E34" s="95" t="s">
        <v>796</v>
      </c>
      <c r="F34" s="95">
        <v>400</v>
      </c>
      <c r="G34" s="95">
        <v>1</v>
      </c>
      <c r="H34" s="95" t="s">
        <v>66</v>
      </c>
      <c r="I34" s="7">
        <v>169</v>
      </c>
      <c r="J34" s="95">
        <v>1970</v>
      </c>
      <c r="K34" s="95">
        <v>1840</v>
      </c>
      <c r="L34" s="95">
        <v>2020</v>
      </c>
      <c r="M34" s="95" t="s">
        <v>25</v>
      </c>
      <c r="N34" s="95"/>
      <c r="O34" s="95"/>
      <c r="P34" s="95"/>
      <c r="Q34" s="95"/>
      <c r="R34" s="95"/>
      <c r="S34" s="95" t="s">
        <v>25</v>
      </c>
      <c r="T34" s="95"/>
      <c r="U34" s="95"/>
      <c r="V34" s="95"/>
      <c r="W34" s="95"/>
      <c r="X34" s="95"/>
      <c r="Y34" s="95"/>
    </row>
    <row r="35" spans="1:25" ht="22.7" customHeight="1">
      <c r="A35" s="98" t="s">
        <v>773</v>
      </c>
      <c r="B35" s="99" t="s">
        <v>185</v>
      </c>
      <c r="C35" s="97" t="s">
        <v>221</v>
      </c>
      <c r="D35" s="97" t="s">
        <v>797</v>
      </c>
      <c r="E35" s="97" t="s">
        <v>796</v>
      </c>
      <c r="F35" s="97">
        <v>400</v>
      </c>
      <c r="G35" s="97">
        <v>1</v>
      </c>
      <c r="H35" s="97" t="s">
        <v>66</v>
      </c>
      <c r="I35" s="100">
        <v>145</v>
      </c>
      <c r="J35" s="97">
        <v>1970</v>
      </c>
      <c r="K35" s="97">
        <v>1840</v>
      </c>
      <c r="L35" s="97">
        <v>2020</v>
      </c>
      <c r="M35" s="97" t="s">
        <v>25</v>
      </c>
      <c r="N35" s="97"/>
      <c r="O35" s="97"/>
      <c r="P35" s="97"/>
      <c r="Q35" s="97"/>
      <c r="R35" s="97"/>
      <c r="S35" s="97" t="s">
        <v>25</v>
      </c>
      <c r="T35" s="97"/>
      <c r="U35" s="97"/>
      <c r="V35" s="97"/>
      <c r="W35" s="97"/>
      <c r="X35" s="97"/>
      <c r="Y35" s="97"/>
    </row>
    <row r="36" spans="1:25" ht="22.7" customHeight="1">
      <c r="A36" s="91" t="s">
        <v>773</v>
      </c>
      <c r="B36" s="89" t="s">
        <v>185</v>
      </c>
      <c r="C36" s="90" t="s">
        <v>185</v>
      </c>
      <c r="D36" s="90" t="s">
        <v>795</v>
      </c>
      <c r="E36" s="90" t="s">
        <v>765</v>
      </c>
      <c r="F36" s="90">
        <v>400</v>
      </c>
      <c r="G36" s="90">
        <v>1</v>
      </c>
      <c r="H36" s="90" t="s">
        <v>68</v>
      </c>
      <c r="I36" s="92">
        <v>60</v>
      </c>
      <c r="J36" s="90">
        <v>1970</v>
      </c>
      <c r="K36" s="90">
        <v>1840</v>
      </c>
      <c r="L36" s="89">
        <v>2020</v>
      </c>
      <c r="M36" s="90" t="s">
        <v>25</v>
      </c>
      <c r="N36" s="90"/>
      <c r="O36" s="90"/>
      <c r="P36" s="90"/>
      <c r="Q36" s="90"/>
      <c r="R36" s="90"/>
      <c r="S36" s="90" t="s">
        <v>25</v>
      </c>
      <c r="T36" s="90"/>
      <c r="U36" s="90"/>
      <c r="V36" s="90"/>
      <c r="W36" s="90"/>
      <c r="X36" s="90"/>
      <c r="Y36" s="90"/>
    </row>
    <row r="37" spans="1:25" ht="22.7" customHeight="1">
      <c r="A37" s="96" t="s">
        <v>210</v>
      </c>
      <c r="B37" s="173" t="s">
        <v>221</v>
      </c>
      <c r="C37" s="95" t="s">
        <v>221</v>
      </c>
      <c r="D37" s="95" t="s">
        <v>777</v>
      </c>
      <c r="E37" s="95" t="s">
        <v>796</v>
      </c>
      <c r="F37" s="95">
        <v>400</v>
      </c>
      <c r="G37" s="95">
        <v>1</v>
      </c>
      <c r="H37" s="95" t="s">
        <v>28</v>
      </c>
      <c r="I37" s="7">
        <v>74</v>
      </c>
      <c r="J37" s="95">
        <v>1970</v>
      </c>
      <c r="K37" s="95">
        <v>1860</v>
      </c>
      <c r="L37" s="95">
        <v>2020</v>
      </c>
      <c r="M37" s="95" t="s">
        <v>25</v>
      </c>
      <c r="N37" s="95"/>
      <c r="O37" s="95"/>
      <c r="P37" s="95" t="s">
        <v>25</v>
      </c>
      <c r="Q37" s="95"/>
      <c r="R37" s="95"/>
      <c r="S37" s="95"/>
      <c r="T37" s="95"/>
      <c r="U37" s="95"/>
      <c r="V37" s="95"/>
      <c r="W37" s="95"/>
      <c r="X37" s="95"/>
      <c r="Y37" s="95"/>
    </row>
    <row r="38" spans="1:25" ht="22.7" customHeight="1">
      <c r="A38" s="98" t="s">
        <v>210</v>
      </c>
      <c r="B38" s="99" t="s">
        <v>221</v>
      </c>
      <c r="C38" s="97" t="s">
        <v>221</v>
      </c>
      <c r="D38" s="97" t="s">
        <v>223</v>
      </c>
      <c r="E38" s="97" t="s">
        <v>796</v>
      </c>
      <c r="F38" s="97">
        <v>400</v>
      </c>
      <c r="G38" s="97">
        <v>1</v>
      </c>
      <c r="H38" s="97" t="s">
        <v>28</v>
      </c>
      <c r="I38" s="100">
        <v>95</v>
      </c>
      <c r="J38" s="97">
        <v>1970</v>
      </c>
      <c r="K38" s="97">
        <v>1860</v>
      </c>
      <c r="L38" s="97">
        <v>2020</v>
      </c>
      <c r="M38" s="97" t="s">
        <v>25</v>
      </c>
      <c r="N38" s="97"/>
      <c r="O38" s="97"/>
      <c r="P38" s="97" t="s">
        <v>25</v>
      </c>
      <c r="Q38" s="97"/>
      <c r="R38" s="97"/>
      <c r="S38" s="97"/>
      <c r="T38" s="97"/>
      <c r="U38" s="97"/>
      <c r="V38" s="97"/>
      <c r="W38" s="97"/>
      <c r="X38" s="97"/>
      <c r="Y38" s="97"/>
    </row>
    <row r="39" spans="1:25" ht="22.7" customHeight="1">
      <c r="A39" s="91" t="s">
        <v>210</v>
      </c>
      <c r="B39" s="89" t="s">
        <v>221</v>
      </c>
      <c r="C39" s="90" t="s">
        <v>221</v>
      </c>
      <c r="D39" s="90" t="s">
        <v>223</v>
      </c>
      <c r="E39" s="90" t="s">
        <v>777</v>
      </c>
      <c r="F39" s="90">
        <v>400</v>
      </c>
      <c r="G39" s="90">
        <v>1</v>
      </c>
      <c r="H39" s="90" t="s">
        <v>225</v>
      </c>
      <c r="I39" s="92">
        <v>25</v>
      </c>
      <c r="J39" s="90">
        <v>1970</v>
      </c>
      <c r="K39" s="90">
        <v>1860</v>
      </c>
      <c r="L39" s="90">
        <v>2020</v>
      </c>
      <c r="M39" s="90" t="s">
        <v>25</v>
      </c>
      <c r="N39" s="90"/>
      <c r="O39" s="90"/>
      <c r="P39" s="90" t="s">
        <v>25</v>
      </c>
      <c r="Q39" s="90"/>
      <c r="R39" s="90"/>
      <c r="S39" s="90"/>
      <c r="T39" s="90"/>
      <c r="U39" s="90"/>
      <c r="V39" s="90"/>
      <c r="W39" s="90"/>
      <c r="X39" s="90"/>
      <c r="Y39" s="90"/>
    </row>
    <row r="40" spans="1:25" ht="48.6" customHeight="1">
      <c r="A40" s="19" t="s">
        <v>773</v>
      </c>
      <c r="B40" s="20" t="s">
        <v>185</v>
      </c>
      <c r="C40" s="18" t="s">
        <v>221</v>
      </c>
      <c r="D40" s="18" t="s">
        <v>764</v>
      </c>
      <c r="E40" s="18" t="s">
        <v>774</v>
      </c>
      <c r="F40" s="18">
        <v>220</v>
      </c>
      <c r="G40" s="18">
        <v>1</v>
      </c>
      <c r="H40" s="18" t="s">
        <v>102</v>
      </c>
      <c r="I40" s="21">
        <v>58</v>
      </c>
      <c r="J40" s="18">
        <v>470</v>
      </c>
      <c r="K40" s="18">
        <v>410</v>
      </c>
      <c r="L40" s="18">
        <v>2020</v>
      </c>
      <c r="M40" s="18" t="s">
        <v>25</v>
      </c>
      <c r="N40" s="18"/>
      <c r="O40" s="18"/>
      <c r="P40" s="18"/>
      <c r="Q40" s="18"/>
      <c r="R40" s="18"/>
      <c r="S40" s="87" t="s">
        <v>25</v>
      </c>
      <c r="T40" s="87"/>
      <c r="U40" s="174"/>
      <c r="V40" s="18" t="s">
        <v>799</v>
      </c>
      <c r="W40" s="18"/>
      <c r="X40" s="18"/>
      <c r="Y40" s="18"/>
    </row>
    <row r="41" spans="1:25" ht="20.85" customHeight="1">
      <c r="A41" s="63" t="s">
        <v>773</v>
      </c>
      <c r="B41" s="64" t="s">
        <v>221</v>
      </c>
      <c r="C41" s="65" t="s">
        <v>221</v>
      </c>
      <c r="D41" s="65" t="s">
        <v>774</v>
      </c>
      <c r="E41" s="65" t="s">
        <v>769</v>
      </c>
      <c r="F41" s="65">
        <v>220</v>
      </c>
      <c r="G41" s="65">
        <v>2</v>
      </c>
      <c r="H41" s="65" t="s">
        <v>104</v>
      </c>
      <c r="I41" s="66">
        <v>38</v>
      </c>
      <c r="J41" s="65">
        <v>470</v>
      </c>
      <c r="K41" s="65">
        <v>440</v>
      </c>
      <c r="L41" s="65">
        <v>2020</v>
      </c>
      <c r="M41" s="65" t="s">
        <v>25</v>
      </c>
      <c r="N41" s="65"/>
      <c r="O41" s="65"/>
      <c r="P41" s="65"/>
      <c r="Q41" s="65"/>
      <c r="R41" s="65"/>
      <c r="S41" s="97" t="s">
        <v>25</v>
      </c>
      <c r="T41" s="97"/>
      <c r="U41" s="99"/>
      <c r="V41" s="65" t="s">
        <v>800</v>
      </c>
      <c r="W41" s="65"/>
      <c r="X41" s="65"/>
      <c r="Y41" s="65"/>
    </row>
    <row r="42" spans="1:25" ht="29.45" customHeight="1" thickBot="1">
      <c r="A42" s="385" t="s">
        <v>773</v>
      </c>
      <c r="B42" s="386" t="s">
        <v>221</v>
      </c>
      <c r="C42" s="387" t="s">
        <v>185</v>
      </c>
      <c r="D42" s="387" t="s">
        <v>769</v>
      </c>
      <c r="E42" s="387" t="s">
        <v>764</v>
      </c>
      <c r="F42" s="387">
        <v>220</v>
      </c>
      <c r="G42" s="387">
        <v>1</v>
      </c>
      <c r="H42" s="387" t="s">
        <v>104</v>
      </c>
      <c r="I42" s="388">
        <v>21</v>
      </c>
      <c r="J42" s="387">
        <v>470</v>
      </c>
      <c r="K42" s="387">
        <v>410</v>
      </c>
      <c r="L42" s="387">
        <v>2020</v>
      </c>
      <c r="M42" s="387" t="s">
        <v>25</v>
      </c>
      <c r="N42" s="387"/>
      <c r="O42" s="387"/>
      <c r="P42" s="387"/>
      <c r="Q42" s="387"/>
      <c r="R42" s="387"/>
      <c r="S42" s="357" t="s">
        <v>25</v>
      </c>
      <c r="T42" s="357"/>
      <c r="U42" s="356"/>
      <c r="V42" s="387" t="s">
        <v>801</v>
      </c>
      <c r="W42" s="387"/>
      <c r="X42" s="387"/>
      <c r="Y42" s="387"/>
    </row>
    <row r="43" spans="1:25" s="108" customFormat="1" ht="57" thickTop="1">
      <c r="A43" s="381" t="s">
        <v>1397</v>
      </c>
      <c r="B43" s="382" t="s">
        <v>221</v>
      </c>
      <c r="C43" s="382" t="s">
        <v>358</v>
      </c>
      <c r="D43" s="383" t="s">
        <v>1398</v>
      </c>
      <c r="E43" s="383" t="s">
        <v>1399</v>
      </c>
      <c r="F43" s="383">
        <v>320</v>
      </c>
      <c r="G43" s="383">
        <v>1</v>
      </c>
      <c r="H43" s="383" t="s">
        <v>361</v>
      </c>
      <c r="I43" s="384" t="s">
        <v>1400</v>
      </c>
      <c r="J43" s="383">
        <v>1000</v>
      </c>
      <c r="K43" s="383">
        <v>1000</v>
      </c>
      <c r="L43" s="383" t="s">
        <v>1306</v>
      </c>
      <c r="M43" s="383"/>
      <c r="N43" s="383"/>
      <c r="O43" s="383"/>
      <c r="P43" s="383" t="s">
        <v>25</v>
      </c>
      <c r="Q43" s="383"/>
      <c r="R43" s="383"/>
      <c r="S43" s="383"/>
      <c r="T43" s="383"/>
      <c r="U43" s="383"/>
      <c r="V43" s="382" t="s">
        <v>1401</v>
      </c>
      <c r="W43" s="383"/>
      <c r="X43" s="383"/>
      <c r="Y43" s="383"/>
    </row>
    <row r="44" spans="1:25" s="108" customFormat="1" ht="56.25">
      <c r="A44" s="232" t="s">
        <v>1397</v>
      </c>
      <c r="B44" s="186" t="s">
        <v>221</v>
      </c>
      <c r="C44" s="186" t="s">
        <v>358</v>
      </c>
      <c r="D44" s="183" t="s">
        <v>1398</v>
      </c>
      <c r="E44" s="183" t="s">
        <v>1399</v>
      </c>
      <c r="F44" s="183">
        <v>320</v>
      </c>
      <c r="G44" s="183">
        <v>2</v>
      </c>
      <c r="H44" s="183" t="s">
        <v>361</v>
      </c>
      <c r="I44" s="187" t="s">
        <v>1400</v>
      </c>
      <c r="J44" s="183">
        <v>1000</v>
      </c>
      <c r="K44" s="183">
        <v>1000</v>
      </c>
      <c r="L44" s="183" t="s">
        <v>1306</v>
      </c>
      <c r="M44" s="183"/>
      <c r="N44" s="183"/>
      <c r="O44" s="183"/>
      <c r="P44" s="183" t="s">
        <v>25</v>
      </c>
      <c r="Q44" s="183"/>
      <c r="R44" s="183"/>
      <c r="S44" s="183"/>
      <c r="T44" s="183"/>
      <c r="U44" s="183"/>
      <c r="V44" s="186" t="s">
        <v>1401</v>
      </c>
      <c r="W44" s="183"/>
      <c r="X44" s="183"/>
      <c r="Y44" s="183"/>
    </row>
    <row r="45" spans="1:25" s="108" customFormat="1" ht="99" customHeight="1">
      <c r="A45" s="222"/>
      <c r="B45" s="141" t="s">
        <v>221</v>
      </c>
      <c r="C45" s="141" t="s">
        <v>358</v>
      </c>
      <c r="D45" s="141" t="s">
        <v>769</v>
      </c>
      <c r="E45" s="141" t="s">
        <v>360</v>
      </c>
      <c r="F45" s="141" t="s">
        <v>1327</v>
      </c>
      <c r="G45" s="141">
        <v>1</v>
      </c>
      <c r="H45" s="141" t="s">
        <v>1394</v>
      </c>
      <c r="I45" s="141" t="s">
        <v>1402</v>
      </c>
      <c r="J45" s="141">
        <v>1000</v>
      </c>
      <c r="K45" s="141">
        <v>1000</v>
      </c>
      <c r="L45" s="141" t="s">
        <v>1306</v>
      </c>
      <c r="M45" s="141"/>
      <c r="N45" s="120"/>
      <c r="O45" s="120"/>
      <c r="P45" s="120" t="s">
        <v>25</v>
      </c>
      <c r="Q45" s="120"/>
      <c r="R45" s="120"/>
      <c r="S45" s="120"/>
      <c r="T45" s="120"/>
      <c r="U45" s="120"/>
      <c r="V45" s="120" t="s">
        <v>1403</v>
      </c>
      <c r="W45" s="141"/>
      <c r="X45" s="141"/>
      <c r="Y45" s="141"/>
    </row>
    <row r="46" spans="1:25" s="108" customFormat="1" ht="91.9" customHeight="1">
      <c r="A46" s="209"/>
      <c r="B46" s="120" t="s">
        <v>221</v>
      </c>
      <c r="C46" s="120" t="s">
        <v>358</v>
      </c>
      <c r="D46" s="120" t="s">
        <v>769</v>
      </c>
      <c r="E46" s="120" t="s">
        <v>360</v>
      </c>
      <c r="F46" s="120" t="s">
        <v>1327</v>
      </c>
      <c r="G46" s="120">
        <v>2</v>
      </c>
      <c r="H46" s="120" t="s">
        <v>1394</v>
      </c>
      <c r="I46" s="120" t="s">
        <v>1402</v>
      </c>
      <c r="J46" s="120">
        <v>1000</v>
      </c>
      <c r="K46" s="178">
        <v>1000</v>
      </c>
      <c r="L46" s="178" t="s">
        <v>1306</v>
      </c>
      <c r="M46" s="178"/>
      <c r="N46" s="178"/>
      <c r="O46" s="178"/>
      <c r="P46" s="178" t="s">
        <v>25</v>
      </c>
      <c r="Q46" s="178"/>
      <c r="R46" s="178"/>
      <c r="S46" s="178"/>
      <c r="T46" s="178"/>
      <c r="U46" s="178"/>
      <c r="V46" s="233" t="s">
        <v>1403</v>
      </c>
      <c r="W46" s="178"/>
      <c r="X46" s="178"/>
      <c r="Y46" s="178"/>
    </row>
    <row r="47" spans="1:25" s="108" customFormat="1" ht="22.5">
      <c r="A47" s="202"/>
      <c r="B47" s="181" t="s">
        <v>221</v>
      </c>
      <c r="C47" s="181" t="s">
        <v>221</v>
      </c>
      <c r="D47" s="179" t="s">
        <v>1404</v>
      </c>
      <c r="E47" s="179" t="s">
        <v>1262</v>
      </c>
      <c r="F47" s="179">
        <v>220</v>
      </c>
      <c r="G47" s="179">
        <v>2</v>
      </c>
      <c r="H47" s="179" t="s">
        <v>1405</v>
      </c>
      <c r="I47" s="182">
        <v>33</v>
      </c>
      <c r="J47" s="179">
        <v>430</v>
      </c>
      <c r="K47" s="179">
        <v>360</v>
      </c>
      <c r="L47" s="179" t="s">
        <v>1306</v>
      </c>
      <c r="M47" s="179"/>
      <c r="N47" s="179"/>
      <c r="O47" s="179" t="s">
        <v>25</v>
      </c>
      <c r="P47" s="179"/>
      <c r="Q47" s="179"/>
      <c r="R47" s="179"/>
      <c r="S47" s="179"/>
      <c r="T47" s="179"/>
      <c r="U47" s="179"/>
      <c r="V47" s="181"/>
      <c r="W47" s="179"/>
      <c r="X47" s="179"/>
      <c r="Y47" s="179"/>
    </row>
    <row r="48" spans="1:25" s="108" customFormat="1" ht="22.5">
      <c r="A48" s="232"/>
      <c r="B48" s="186" t="s">
        <v>221</v>
      </c>
      <c r="C48" s="186" t="s">
        <v>221</v>
      </c>
      <c r="D48" s="183" t="s">
        <v>1406</v>
      </c>
      <c r="E48" s="183" t="s">
        <v>1262</v>
      </c>
      <c r="F48" s="183">
        <v>220</v>
      </c>
      <c r="G48" s="183">
        <v>2</v>
      </c>
      <c r="H48" s="183" t="s">
        <v>104</v>
      </c>
      <c r="I48" s="187">
        <v>33</v>
      </c>
      <c r="J48" s="183">
        <v>430</v>
      </c>
      <c r="K48" s="183">
        <v>360</v>
      </c>
      <c r="L48" s="183" t="s">
        <v>1306</v>
      </c>
      <c r="M48" s="183"/>
      <c r="N48" s="183"/>
      <c r="O48" s="183" t="s">
        <v>25</v>
      </c>
      <c r="P48" s="183"/>
      <c r="Q48" s="183"/>
      <c r="R48" s="183"/>
      <c r="S48" s="183"/>
      <c r="T48" s="183"/>
      <c r="U48" s="183"/>
      <c r="V48" s="186"/>
      <c r="W48" s="183"/>
      <c r="X48" s="183"/>
      <c r="Y48" s="183"/>
    </row>
    <row r="49" spans="1:25" s="108" customFormat="1" ht="22.5">
      <c r="A49" s="202"/>
      <c r="B49" s="181" t="s">
        <v>221</v>
      </c>
      <c r="C49" s="181" t="s">
        <v>221</v>
      </c>
      <c r="D49" s="179" t="s">
        <v>1404</v>
      </c>
      <c r="E49" s="179" t="s">
        <v>1290</v>
      </c>
      <c r="F49" s="179">
        <v>220</v>
      </c>
      <c r="G49" s="179">
        <v>1</v>
      </c>
      <c r="H49" s="179" t="s">
        <v>1405</v>
      </c>
      <c r="I49" s="182" t="s">
        <v>1407</v>
      </c>
      <c r="J49" s="179">
        <v>430</v>
      </c>
      <c r="K49" s="179">
        <v>360</v>
      </c>
      <c r="L49" s="179" t="s">
        <v>1306</v>
      </c>
      <c r="M49" s="179"/>
      <c r="N49" s="179"/>
      <c r="O49" s="179" t="s">
        <v>25</v>
      </c>
      <c r="P49" s="179"/>
      <c r="Q49" s="179"/>
      <c r="R49" s="179"/>
      <c r="S49" s="179"/>
      <c r="T49" s="179"/>
      <c r="U49" s="179"/>
      <c r="V49" s="181"/>
      <c r="W49" s="179"/>
      <c r="X49" s="179"/>
      <c r="Y49" s="179"/>
    </row>
    <row r="50" spans="1:25" s="108" customFormat="1" ht="22.5">
      <c r="A50" s="232"/>
      <c r="B50" s="186" t="s">
        <v>221</v>
      </c>
      <c r="C50" s="186" t="s">
        <v>221</v>
      </c>
      <c r="D50" s="183" t="s">
        <v>1406</v>
      </c>
      <c r="E50" s="183" t="s">
        <v>1290</v>
      </c>
      <c r="F50" s="183">
        <v>220</v>
      </c>
      <c r="G50" s="183">
        <v>1</v>
      </c>
      <c r="H50" s="183" t="s">
        <v>104</v>
      </c>
      <c r="I50" s="187" t="s">
        <v>1407</v>
      </c>
      <c r="J50" s="183">
        <v>430</v>
      </c>
      <c r="K50" s="183">
        <v>360</v>
      </c>
      <c r="L50" s="183" t="s">
        <v>1306</v>
      </c>
      <c r="M50" s="183"/>
      <c r="N50" s="183"/>
      <c r="O50" s="183" t="s">
        <v>25</v>
      </c>
      <c r="P50" s="183"/>
      <c r="Q50" s="183"/>
      <c r="R50" s="183"/>
      <c r="S50" s="183"/>
      <c r="T50" s="183"/>
      <c r="U50" s="183"/>
      <c r="V50" s="186"/>
      <c r="W50" s="183"/>
      <c r="X50" s="183"/>
      <c r="Y50" s="183"/>
    </row>
    <row r="51" spans="1:25" s="108" customFormat="1" ht="22.5">
      <c r="A51" s="202"/>
      <c r="B51" s="181" t="s">
        <v>221</v>
      </c>
      <c r="C51" s="181" t="s">
        <v>221</v>
      </c>
      <c r="D51" s="179" t="s">
        <v>1404</v>
      </c>
      <c r="E51" s="179" t="s">
        <v>1250</v>
      </c>
      <c r="F51" s="179">
        <v>220</v>
      </c>
      <c r="G51" s="179">
        <v>1</v>
      </c>
      <c r="H51" s="179" t="s">
        <v>1405</v>
      </c>
      <c r="I51" s="182">
        <v>13</v>
      </c>
      <c r="J51" s="179">
        <v>430</v>
      </c>
      <c r="K51" s="179">
        <v>360</v>
      </c>
      <c r="L51" s="179" t="s">
        <v>1306</v>
      </c>
      <c r="M51" s="179"/>
      <c r="N51" s="179"/>
      <c r="O51" s="179" t="s">
        <v>25</v>
      </c>
      <c r="P51" s="179"/>
      <c r="Q51" s="179"/>
      <c r="R51" s="179"/>
      <c r="S51" s="179"/>
      <c r="T51" s="179"/>
      <c r="U51" s="179"/>
      <c r="V51" s="181"/>
      <c r="W51" s="179"/>
      <c r="X51" s="179"/>
      <c r="Y51" s="179"/>
    </row>
    <row r="52" spans="1:25" s="108" customFormat="1" ht="22.5">
      <c r="A52" s="232"/>
      <c r="B52" s="186" t="s">
        <v>221</v>
      </c>
      <c r="C52" s="186" t="s">
        <v>221</v>
      </c>
      <c r="D52" s="183" t="s">
        <v>1406</v>
      </c>
      <c r="E52" s="183" t="s">
        <v>1250</v>
      </c>
      <c r="F52" s="183">
        <v>220</v>
      </c>
      <c r="G52" s="183">
        <v>1</v>
      </c>
      <c r="H52" s="183" t="s">
        <v>104</v>
      </c>
      <c r="I52" s="187">
        <v>13</v>
      </c>
      <c r="J52" s="183">
        <v>430</v>
      </c>
      <c r="K52" s="183">
        <v>360</v>
      </c>
      <c r="L52" s="183" t="s">
        <v>1306</v>
      </c>
      <c r="M52" s="183"/>
      <c r="N52" s="183"/>
      <c r="O52" s="183" t="s">
        <v>25</v>
      </c>
      <c r="P52" s="183"/>
      <c r="Q52" s="183"/>
      <c r="R52" s="183"/>
      <c r="S52" s="183"/>
      <c r="T52" s="183"/>
      <c r="U52" s="183"/>
      <c r="V52" s="186"/>
      <c r="W52" s="183"/>
      <c r="X52" s="183"/>
      <c r="Y52" s="183"/>
    </row>
    <row r="53" spans="1:25" s="108" customFormat="1" ht="22.5">
      <c r="A53" s="202"/>
      <c r="B53" s="181" t="s">
        <v>221</v>
      </c>
      <c r="C53" s="181" t="s">
        <v>221</v>
      </c>
      <c r="D53" s="179" t="s">
        <v>1404</v>
      </c>
      <c r="E53" s="179" t="s">
        <v>1250</v>
      </c>
      <c r="F53" s="179">
        <v>220</v>
      </c>
      <c r="G53" s="179">
        <v>2</v>
      </c>
      <c r="H53" s="179" t="s">
        <v>1405</v>
      </c>
      <c r="I53" s="182">
        <v>12</v>
      </c>
      <c r="J53" s="179">
        <v>430</v>
      </c>
      <c r="K53" s="179">
        <v>360</v>
      </c>
      <c r="L53" s="179" t="s">
        <v>1306</v>
      </c>
      <c r="M53" s="179"/>
      <c r="N53" s="179"/>
      <c r="O53" s="179" t="s">
        <v>25</v>
      </c>
      <c r="P53" s="179"/>
      <c r="Q53" s="179"/>
      <c r="R53" s="179"/>
      <c r="S53" s="179"/>
      <c r="T53" s="179"/>
      <c r="U53" s="179"/>
      <c r="V53" s="181"/>
      <c r="W53" s="179"/>
      <c r="X53" s="179"/>
      <c r="Y53" s="179"/>
    </row>
    <row r="54" spans="1:25" s="108" customFormat="1" ht="22.5">
      <c r="A54" s="232"/>
      <c r="B54" s="186" t="s">
        <v>221</v>
      </c>
      <c r="C54" s="186" t="s">
        <v>221</v>
      </c>
      <c r="D54" s="183" t="s">
        <v>1406</v>
      </c>
      <c r="E54" s="183" t="s">
        <v>1250</v>
      </c>
      <c r="F54" s="183">
        <v>220</v>
      </c>
      <c r="G54" s="183">
        <v>2</v>
      </c>
      <c r="H54" s="183" t="s">
        <v>104</v>
      </c>
      <c r="I54" s="187">
        <v>12</v>
      </c>
      <c r="J54" s="183">
        <v>430</v>
      </c>
      <c r="K54" s="183">
        <v>360</v>
      </c>
      <c r="L54" s="183" t="s">
        <v>1306</v>
      </c>
      <c r="M54" s="183"/>
      <c r="N54" s="183"/>
      <c r="O54" s="183" t="s">
        <v>25</v>
      </c>
      <c r="P54" s="183"/>
      <c r="Q54" s="183"/>
      <c r="R54" s="183"/>
      <c r="S54" s="183"/>
      <c r="T54" s="183"/>
      <c r="U54" s="183"/>
      <c r="V54" s="186"/>
      <c r="W54" s="183"/>
      <c r="X54" s="183"/>
      <c r="Y54" s="183"/>
    </row>
    <row r="55" spans="1:25" s="108" customFormat="1" ht="28.9" customHeight="1">
      <c r="A55" s="202"/>
      <c r="B55" s="181" t="s">
        <v>221</v>
      </c>
      <c r="C55" s="181" t="s">
        <v>221</v>
      </c>
      <c r="D55" s="179" t="s">
        <v>1257</v>
      </c>
      <c r="E55" s="179" t="s">
        <v>1404</v>
      </c>
      <c r="F55" s="179">
        <v>220</v>
      </c>
      <c r="G55" s="179">
        <v>1</v>
      </c>
      <c r="H55" s="179" t="s">
        <v>28</v>
      </c>
      <c r="I55" s="182">
        <v>0</v>
      </c>
      <c r="J55" s="179">
        <v>860</v>
      </c>
      <c r="K55" s="179">
        <v>790</v>
      </c>
      <c r="L55" s="179" t="s">
        <v>1306</v>
      </c>
      <c r="M55" s="179"/>
      <c r="N55" s="179"/>
      <c r="O55" s="179" t="s">
        <v>25</v>
      </c>
      <c r="P55" s="179"/>
      <c r="Q55" s="179"/>
      <c r="R55" s="179"/>
      <c r="S55" s="179"/>
      <c r="T55" s="179"/>
      <c r="U55" s="179"/>
      <c r="V55" s="234" t="s">
        <v>118</v>
      </c>
      <c r="W55" s="249"/>
      <c r="X55" s="249"/>
      <c r="Y55" s="249"/>
    </row>
    <row r="56" spans="1:25" s="108" customFormat="1" ht="28.9" customHeight="1" thickBot="1">
      <c r="A56" s="230"/>
      <c r="B56" s="235" t="s">
        <v>221</v>
      </c>
      <c r="C56" s="235" t="s">
        <v>221</v>
      </c>
      <c r="D56" s="236" t="s">
        <v>1257</v>
      </c>
      <c r="E56" s="236" t="s">
        <v>1404</v>
      </c>
      <c r="F56" s="236">
        <v>220</v>
      </c>
      <c r="G56" s="236">
        <v>2</v>
      </c>
      <c r="H56" s="236" t="s">
        <v>28</v>
      </c>
      <c r="I56" s="237">
        <v>0</v>
      </c>
      <c r="J56" s="236">
        <v>860</v>
      </c>
      <c r="K56" s="236">
        <v>790</v>
      </c>
      <c r="L56" s="236" t="s">
        <v>1306</v>
      </c>
      <c r="M56" s="236"/>
      <c r="N56" s="236"/>
      <c r="O56" s="236" t="s">
        <v>25</v>
      </c>
      <c r="P56" s="236"/>
      <c r="Q56" s="236"/>
      <c r="R56" s="236"/>
      <c r="S56" s="236"/>
      <c r="T56" s="236"/>
      <c r="U56" s="236"/>
      <c r="V56" s="238" t="s">
        <v>118</v>
      </c>
      <c r="W56" s="250"/>
      <c r="X56" s="250"/>
      <c r="Y56" s="250"/>
    </row>
    <row r="57" spans="1:25">
      <c r="A57" s="177"/>
      <c r="B57" s="177"/>
      <c r="C57" s="177"/>
      <c r="D57" s="177"/>
      <c r="E57" s="177"/>
      <c r="F57" s="177"/>
      <c r="G57" s="177"/>
      <c r="H57" s="177"/>
      <c r="I57" s="177"/>
      <c r="J57" s="177"/>
      <c r="K57" s="177"/>
      <c r="L57" s="177"/>
      <c r="M57" s="177"/>
      <c r="N57" s="177"/>
      <c r="O57" s="177"/>
      <c r="P57" s="177"/>
      <c r="Q57" s="177"/>
      <c r="R57" s="177"/>
      <c r="S57" s="177"/>
      <c r="T57" s="177"/>
      <c r="U57" s="177"/>
      <c r="V57" s="177"/>
      <c r="W57" s="497"/>
      <c r="X57" s="497"/>
      <c r="Y57" s="346"/>
    </row>
    <row r="58" spans="1:25">
      <c r="A58" s="177"/>
      <c r="B58" s="177"/>
      <c r="C58" s="177"/>
      <c r="D58" s="177"/>
      <c r="E58" s="177"/>
      <c r="F58" s="177"/>
      <c r="G58" s="177"/>
      <c r="H58" s="177"/>
      <c r="I58" s="177"/>
      <c r="J58" s="177"/>
      <c r="K58" s="177"/>
      <c r="L58" s="177"/>
      <c r="M58" s="177"/>
      <c r="N58" s="177"/>
      <c r="O58" s="177"/>
      <c r="P58" s="177"/>
      <c r="Q58" s="177"/>
      <c r="R58" s="177"/>
      <c r="S58" s="177"/>
      <c r="T58" s="177"/>
      <c r="U58" s="177"/>
      <c r="V58" s="177"/>
      <c r="W58" s="497"/>
      <c r="X58" s="497"/>
      <c r="Y58" s="346"/>
    </row>
    <row r="59" spans="1:25">
      <c r="A59" s="177"/>
      <c r="B59" s="177"/>
      <c r="C59" s="177"/>
      <c r="D59" s="177"/>
      <c r="E59" s="177"/>
      <c r="F59" s="177"/>
      <c r="G59" s="177"/>
      <c r="H59" s="177"/>
      <c r="I59" s="177"/>
      <c r="J59" s="177"/>
      <c r="K59" s="177"/>
      <c r="L59" s="177"/>
      <c r="M59" s="177"/>
      <c r="N59" s="177"/>
      <c r="O59" s="177"/>
      <c r="P59" s="177"/>
      <c r="Q59" s="177"/>
      <c r="R59" s="177"/>
      <c r="S59" s="177"/>
      <c r="T59" s="177"/>
      <c r="U59" s="177"/>
      <c r="V59" s="177"/>
      <c r="W59" s="497"/>
      <c r="X59" s="497"/>
      <c r="Y59" s="346"/>
    </row>
    <row r="60" spans="1:25">
      <c r="A60" s="177"/>
      <c r="B60" s="177"/>
      <c r="C60" s="177"/>
      <c r="D60" s="177"/>
      <c r="E60" s="177"/>
      <c r="F60" s="177"/>
      <c r="G60" s="177"/>
      <c r="H60" s="177"/>
      <c r="I60" s="177"/>
      <c r="J60" s="177"/>
      <c r="K60" s="177"/>
      <c r="L60" s="177"/>
      <c r="M60" s="177"/>
      <c r="N60" s="177"/>
      <c r="O60" s="177"/>
      <c r="P60" s="177"/>
      <c r="Q60" s="177"/>
      <c r="R60" s="177"/>
      <c r="S60" s="177"/>
      <c r="T60" s="177"/>
      <c r="U60" s="177"/>
      <c r="V60" s="177"/>
      <c r="W60" s="497"/>
      <c r="X60" s="497"/>
      <c r="Y60" s="346"/>
    </row>
    <row r="61" spans="1:25">
      <c r="A61" s="177"/>
      <c r="B61" s="177"/>
      <c r="C61" s="177"/>
      <c r="D61" s="177"/>
      <c r="E61" s="177"/>
      <c r="F61" s="177"/>
      <c r="G61" s="177"/>
      <c r="H61" s="177"/>
      <c r="I61" s="177"/>
      <c r="J61" s="177"/>
      <c r="K61" s="177"/>
      <c r="L61" s="177"/>
      <c r="M61" s="177"/>
      <c r="N61" s="177"/>
      <c r="O61" s="177"/>
      <c r="P61" s="177"/>
      <c r="Q61" s="177"/>
      <c r="R61" s="177"/>
      <c r="S61" s="177"/>
      <c r="T61" s="177"/>
      <c r="U61" s="177"/>
      <c r="V61" s="177"/>
      <c r="W61" s="497"/>
      <c r="X61" s="497"/>
      <c r="Y61" s="346"/>
    </row>
    <row r="62" spans="1:25">
      <c r="A62" s="177"/>
      <c r="B62" s="177"/>
      <c r="C62" s="177"/>
      <c r="D62" s="177"/>
      <c r="E62" s="177"/>
      <c r="F62" s="177"/>
      <c r="G62" s="177"/>
      <c r="H62" s="177"/>
      <c r="I62" s="177"/>
      <c r="J62" s="177"/>
      <c r="K62" s="177"/>
      <c r="L62" s="177"/>
      <c r="M62" s="177"/>
      <c r="N62" s="177"/>
      <c r="O62" s="177"/>
      <c r="P62" s="177"/>
      <c r="Q62" s="177"/>
      <c r="R62" s="177"/>
      <c r="S62" s="177"/>
      <c r="T62" s="177"/>
      <c r="U62" s="177"/>
      <c r="V62" s="177"/>
      <c r="W62" s="497"/>
      <c r="X62" s="497"/>
      <c r="Y62" s="346"/>
    </row>
    <row r="63" spans="1:25">
      <c r="A63" s="177"/>
      <c r="B63" s="177"/>
      <c r="C63" s="177"/>
      <c r="D63" s="177"/>
      <c r="E63" s="177"/>
      <c r="F63" s="177"/>
      <c r="G63" s="177"/>
      <c r="H63" s="177"/>
      <c r="I63" s="177"/>
      <c r="J63" s="177"/>
      <c r="K63" s="177"/>
      <c r="L63" s="177"/>
      <c r="M63" s="177"/>
      <c r="N63" s="177"/>
      <c r="O63" s="177"/>
      <c r="P63" s="177"/>
      <c r="Q63" s="177"/>
      <c r="R63" s="177"/>
      <c r="S63" s="177"/>
      <c r="T63" s="177"/>
      <c r="U63" s="177"/>
      <c r="V63" s="177"/>
      <c r="W63" s="497"/>
      <c r="X63" s="497"/>
      <c r="Y63" s="346"/>
    </row>
    <row r="64" spans="1:25">
      <c r="A64" s="177"/>
      <c r="B64" s="177"/>
      <c r="C64" s="177"/>
      <c r="D64" s="177"/>
      <c r="E64" s="177"/>
      <c r="F64" s="177"/>
      <c r="G64" s="177"/>
      <c r="H64" s="177"/>
      <c r="I64" s="177"/>
      <c r="J64" s="177"/>
      <c r="K64" s="177"/>
      <c r="L64" s="177"/>
      <c r="M64" s="177"/>
      <c r="N64" s="177"/>
      <c r="O64" s="177"/>
      <c r="P64" s="177"/>
      <c r="Q64" s="177"/>
      <c r="R64" s="177"/>
      <c r="S64" s="177"/>
      <c r="T64" s="177"/>
      <c r="U64" s="177"/>
      <c r="V64" s="177"/>
      <c r="W64" s="497"/>
      <c r="X64" s="497"/>
      <c r="Y64" s="346"/>
    </row>
    <row r="65" spans="1:25">
      <c r="A65" s="177"/>
      <c r="B65" s="177"/>
      <c r="C65" s="177"/>
      <c r="D65" s="177"/>
      <c r="E65" s="177"/>
      <c r="F65" s="177"/>
      <c r="G65" s="177"/>
      <c r="H65" s="177"/>
      <c r="I65" s="177"/>
      <c r="J65" s="177"/>
      <c r="K65" s="177"/>
      <c r="L65" s="177"/>
      <c r="M65" s="177"/>
      <c r="N65" s="177"/>
      <c r="O65" s="177"/>
      <c r="P65" s="177"/>
      <c r="Q65" s="177"/>
      <c r="R65" s="177"/>
      <c r="S65" s="177"/>
      <c r="T65" s="177"/>
      <c r="U65" s="177"/>
      <c r="V65" s="177"/>
      <c r="W65" s="497"/>
      <c r="X65" s="497"/>
      <c r="Y65" s="346"/>
    </row>
    <row r="66" spans="1:25">
      <c r="A66" s="177"/>
      <c r="B66" s="177"/>
      <c r="C66" s="177"/>
      <c r="D66" s="177"/>
      <c r="E66" s="177"/>
      <c r="F66" s="177"/>
      <c r="G66" s="177"/>
      <c r="H66" s="177"/>
      <c r="I66" s="177"/>
      <c r="J66" s="177"/>
      <c r="K66" s="177"/>
      <c r="L66" s="177"/>
      <c r="M66" s="177"/>
      <c r="N66" s="177"/>
      <c r="O66" s="177"/>
      <c r="P66" s="177"/>
      <c r="Q66" s="177"/>
      <c r="R66" s="177"/>
      <c r="S66" s="177"/>
      <c r="T66" s="177"/>
      <c r="U66" s="177"/>
      <c r="V66" s="177"/>
      <c r="W66" s="497"/>
      <c r="X66" s="497"/>
      <c r="Y66" s="346"/>
    </row>
    <row r="67" spans="1:25">
      <c r="A67" s="177"/>
      <c r="B67" s="177"/>
      <c r="C67" s="177"/>
      <c r="D67" s="177"/>
      <c r="E67" s="177"/>
      <c r="F67" s="177"/>
      <c r="G67" s="177"/>
      <c r="H67" s="177"/>
      <c r="I67" s="177"/>
      <c r="J67" s="177"/>
      <c r="K67" s="177"/>
      <c r="L67" s="177"/>
      <c r="M67" s="177"/>
      <c r="N67" s="177"/>
      <c r="O67" s="177"/>
      <c r="P67" s="177"/>
      <c r="Q67" s="177"/>
      <c r="R67" s="177"/>
      <c r="S67" s="177"/>
      <c r="T67" s="177"/>
      <c r="U67" s="177"/>
      <c r="V67" s="177"/>
      <c r="W67" s="497"/>
      <c r="X67" s="497"/>
      <c r="Y67" s="346"/>
    </row>
    <row r="68" spans="1:25">
      <c r="A68" s="177"/>
      <c r="B68" s="177"/>
      <c r="C68" s="177"/>
      <c r="D68" s="177"/>
      <c r="E68" s="177"/>
      <c r="F68" s="177"/>
      <c r="G68" s="177"/>
      <c r="H68" s="177"/>
      <c r="I68" s="177"/>
      <c r="J68" s="177"/>
      <c r="K68" s="177"/>
      <c r="L68" s="177"/>
      <c r="M68" s="177"/>
      <c r="N68" s="177"/>
      <c r="O68" s="177"/>
      <c r="P68" s="177"/>
      <c r="Q68" s="177"/>
      <c r="R68" s="177"/>
      <c r="S68" s="177"/>
      <c r="T68" s="177"/>
      <c r="U68" s="177"/>
      <c r="V68" s="177"/>
      <c r="W68" s="497"/>
      <c r="X68" s="497"/>
      <c r="Y68" s="346"/>
    </row>
    <row r="69" spans="1:25">
      <c r="A69" s="177"/>
      <c r="B69" s="177"/>
      <c r="C69" s="177"/>
      <c r="D69" s="177"/>
      <c r="E69" s="177"/>
      <c r="F69" s="177"/>
      <c r="G69" s="177"/>
      <c r="H69" s="177"/>
      <c r="I69" s="177"/>
      <c r="J69" s="177"/>
      <c r="K69" s="177"/>
      <c r="L69" s="177"/>
      <c r="M69" s="177"/>
      <c r="N69" s="177"/>
      <c r="O69" s="177"/>
      <c r="P69" s="177"/>
      <c r="Q69" s="177"/>
      <c r="R69" s="177"/>
      <c r="S69" s="177"/>
      <c r="T69" s="177"/>
      <c r="U69" s="177"/>
      <c r="V69" s="177"/>
      <c r="W69" s="497"/>
      <c r="X69" s="497"/>
      <c r="Y69" s="346"/>
    </row>
    <row r="70" spans="1:25">
      <c r="A70" s="177"/>
      <c r="B70" s="177"/>
      <c r="C70" s="177"/>
      <c r="D70" s="177"/>
      <c r="E70" s="177"/>
      <c r="F70" s="177"/>
      <c r="G70" s="177"/>
      <c r="H70" s="177"/>
      <c r="I70" s="177"/>
      <c r="J70" s="177"/>
      <c r="K70" s="177"/>
      <c r="L70" s="177"/>
      <c r="M70" s="177"/>
      <c r="N70" s="177"/>
      <c r="O70" s="177"/>
      <c r="P70" s="177"/>
      <c r="Q70" s="177"/>
      <c r="R70" s="177"/>
      <c r="S70" s="177"/>
      <c r="T70" s="177"/>
      <c r="U70" s="177"/>
      <c r="V70" s="177"/>
      <c r="W70" s="497"/>
      <c r="X70" s="497"/>
      <c r="Y70" s="346"/>
    </row>
    <row r="71" spans="1:25">
      <c r="A71" s="177"/>
      <c r="B71" s="177"/>
      <c r="C71" s="177"/>
      <c r="D71" s="177"/>
      <c r="E71" s="177"/>
      <c r="F71" s="177"/>
      <c r="G71" s="177"/>
      <c r="H71" s="177"/>
      <c r="I71" s="177"/>
      <c r="J71" s="177"/>
      <c r="K71" s="177"/>
      <c r="L71" s="177"/>
      <c r="M71" s="177"/>
      <c r="N71" s="177"/>
      <c r="O71" s="177"/>
      <c r="P71" s="177"/>
      <c r="Q71" s="177"/>
      <c r="R71" s="177"/>
      <c r="S71" s="177"/>
      <c r="T71" s="177"/>
      <c r="U71" s="177"/>
      <c r="V71" s="177"/>
      <c r="W71" s="497"/>
      <c r="X71" s="497"/>
      <c r="Y71" s="346"/>
    </row>
    <row r="72" spans="1:25">
      <c r="A72" s="177"/>
      <c r="B72" s="177"/>
      <c r="C72" s="177"/>
      <c r="D72" s="177"/>
      <c r="E72" s="177"/>
      <c r="F72" s="177"/>
      <c r="G72" s="177"/>
      <c r="H72" s="177"/>
      <c r="I72" s="177"/>
      <c r="J72" s="177"/>
      <c r="K72" s="177"/>
      <c r="L72" s="177"/>
      <c r="M72" s="177"/>
      <c r="N72" s="177"/>
      <c r="O72" s="177"/>
      <c r="P72" s="177"/>
      <c r="Q72" s="177"/>
      <c r="R72" s="177"/>
      <c r="S72" s="177"/>
      <c r="T72" s="177"/>
      <c r="U72" s="177"/>
      <c r="V72" s="177"/>
      <c r="W72" s="497"/>
      <c r="X72" s="497"/>
      <c r="Y72" s="346"/>
    </row>
    <row r="73" spans="1:25">
      <c r="A73" s="177"/>
      <c r="B73" s="177"/>
      <c r="C73" s="177"/>
      <c r="D73" s="177"/>
      <c r="E73" s="177"/>
      <c r="F73" s="177"/>
      <c r="G73" s="177"/>
      <c r="H73" s="177"/>
      <c r="I73" s="177"/>
      <c r="J73" s="177"/>
      <c r="K73" s="177"/>
      <c r="L73" s="177"/>
      <c r="M73" s="177"/>
      <c r="N73" s="177"/>
      <c r="O73" s="177"/>
      <c r="P73" s="177"/>
      <c r="Q73" s="177"/>
      <c r="R73" s="177"/>
      <c r="S73" s="177"/>
      <c r="T73" s="177"/>
      <c r="U73" s="177"/>
      <c r="V73" s="177"/>
      <c r="W73" s="497"/>
      <c r="X73" s="497"/>
      <c r="Y73" s="346"/>
    </row>
    <row r="74" spans="1:25">
      <c r="A74" s="177"/>
      <c r="B74" s="177"/>
      <c r="C74" s="177"/>
      <c r="D74" s="177"/>
      <c r="E74" s="177"/>
      <c r="F74" s="177"/>
      <c r="G74" s="177"/>
      <c r="H74" s="177"/>
      <c r="I74" s="177"/>
      <c r="J74" s="177"/>
      <c r="K74" s="177"/>
      <c r="L74" s="177"/>
      <c r="M74" s="177"/>
      <c r="N74" s="177"/>
      <c r="O74" s="177"/>
      <c r="P74" s="177"/>
      <c r="Q74" s="177"/>
      <c r="R74" s="177"/>
      <c r="S74" s="177"/>
      <c r="T74" s="177"/>
      <c r="U74" s="177"/>
      <c r="V74" s="177"/>
      <c r="W74" s="497"/>
      <c r="X74" s="497"/>
      <c r="Y74" s="346"/>
    </row>
    <row r="75" spans="1:25">
      <c r="A75" s="177"/>
      <c r="B75" s="177"/>
      <c r="C75" s="177"/>
      <c r="D75" s="177"/>
      <c r="E75" s="177"/>
      <c r="F75" s="177"/>
      <c r="G75" s="177"/>
      <c r="H75" s="177"/>
      <c r="I75" s="177"/>
      <c r="J75" s="177"/>
      <c r="K75" s="177"/>
      <c r="L75" s="177"/>
      <c r="M75" s="177"/>
      <c r="N75" s="177"/>
      <c r="O75" s="177"/>
      <c r="P75" s="177"/>
      <c r="Q75" s="177"/>
      <c r="R75" s="177"/>
      <c r="S75" s="177"/>
      <c r="T75" s="177"/>
      <c r="U75" s="177"/>
      <c r="V75" s="177"/>
      <c r="W75" s="497"/>
      <c r="X75" s="497"/>
      <c r="Y75" s="346"/>
    </row>
    <row r="76" spans="1:25">
      <c r="A76" s="177"/>
      <c r="B76" s="177"/>
      <c r="C76" s="177"/>
      <c r="D76" s="177"/>
      <c r="E76" s="177"/>
      <c r="F76" s="177"/>
      <c r="G76" s="177"/>
      <c r="H76" s="177"/>
      <c r="I76" s="177"/>
      <c r="J76" s="177"/>
      <c r="K76" s="177"/>
      <c r="L76" s="177"/>
      <c r="M76" s="177"/>
      <c r="N76" s="177"/>
      <c r="O76" s="177"/>
      <c r="P76" s="177"/>
      <c r="Q76" s="177"/>
      <c r="R76" s="177"/>
      <c r="S76" s="177"/>
      <c r="T76" s="177"/>
      <c r="U76" s="177"/>
      <c r="V76" s="177"/>
      <c r="W76" s="497"/>
      <c r="X76" s="497"/>
      <c r="Y76" s="346"/>
    </row>
    <row r="77" spans="1:25">
      <c r="A77" s="177"/>
      <c r="B77" s="177"/>
      <c r="C77" s="177"/>
      <c r="D77" s="177"/>
      <c r="E77" s="177"/>
      <c r="F77" s="177"/>
      <c r="G77" s="177"/>
      <c r="H77" s="177"/>
      <c r="I77" s="177"/>
      <c r="J77" s="177"/>
      <c r="K77" s="177"/>
      <c r="L77" s="177"/>
      <c r="M77" s="177"/>
      <c r="N77" s="177"/>
      <c r="O77" s="177"/>
      <c r="P77" s="177"/>
      <c r="Q77" s="177"/>
      <c r="R77" s="177"/>
      <c r="S77" s="177"/>
      <c r="T77" s="177"/>
      <c r="U77" s="177"/>
      <c r="V77" s="177"/>
      <c r="W77" s="497"/>
      <c r="X77" s="497"/>
      <c r="Y77" s="346"/>
    </row>
    <row r="78" spans="1:25">
      <c r="A78" s="177"/>
      <c r="B78" s="177"/>
      <c r="C78" s="177"/>
      <c r="D78" s="177"/>
      <c r="E78" s="177"/>
      <c r="F78" s="177"/>
      <c r="G78" s="177"/>
      <c r="H78" s="177"/>
      <c r="I78" s="177"/>
      <c r="J78" s="177"/>
      <c r="K78" s="177"/>
      <c r="L78" s="177"/>
      <c r="M78" s="177"/>
      <c r="N78" s="177"/>
      <c r="O78" s="177"/>
      <c r="P78" s="177"/>
      <c r="Q78" s="177"/>
      <c r="R78" s="177"/>
      <c r="S78" s="177"/>
      <c r="T78" s="177"/>
      <c r="U78" s="177"/>
      <c r="V78" s="177"/>
      <c r="W78" s="497"/>
      <c r="X78" s="497"/>
      <c r="Y78" s="346"/>
    </row>
    <row r="79" spans="1:25">
      <c r="A79" s="177"/>
      <c r="B79" s="177"/>
      <c r="C79" s="177"/>
      <c r="D79" s="177"/>
      <c r="E79" s="177"/>
      <c r="F79" s="177"/>
      <c r="G79" s="177"/>
      <c r="H79" s="177"/>
      <c r="I79" s="177"/>
      <c r="J79" s="177"/>
      <c r="K79" s="177"/>
      <c r="L79" s="177"/>
      <c r="M79" s="177"/>
      <c r="N79" s="177"/>
      <c r="O79" s="177"/>
      <c r="P79" s="177"/>
      <c r="Q79" s="177"/>
      <c r="R79" s="177"/>
      <c r="S79" s="177"/>
      <c r="T79" s="177"/>
      <c r="U79" s="177"/>
      <c r="V79" s="177"/>
      <c r="W79" s="497"/>
      <c r="X79" s="497"/>
      <c r="Y79" s="346"/>
    </row>
    <row r="80" spans="1:25">
      <c r="A80" s="177"/>
      <c r="B80" s="177"/>
      <c r="C80" s="177"/>
      <c r="D80" s="177"/>
      <c r="E80" s="177"/>
      <c r="F80" s="177"/>
      <c r="G80" s="177"/>
      <c r="H80" s="177"/>
      <c r="I80" s="177"/>
      <c r="J80" s="177"/>
      <c r="K80" s="177"/>
      <c r="L80" s="177"/>
      <c r="M80" s="177"/>
      <c r="N80" s="177"/>
      <c r="O80" s="177"/>
      <c r="P80" s="177"/>
      <c r="Q80" s="177"/>
      <c r="R80" s="177"/>
      <c r="S80" s="177"/>
      <c r="T80" s="177"/>
      <c r="U80" s="177"/>
      <c r="V80" s="177"/>
      <c r="W80" s="497"/>
      <c r="X80" s="497"/>
      <c r="Y80" s="346"/>
    </row>
    <row r="81" spans="1:25">
      <c r="A81" s="177"/>
      <c r="B81" s="177"/>
      <c r="C81" s="177"/>
      <c r="D81" s="177"/>
      <c r="E81" s="177"/>
      <c r="F81" s="177"/>
      <c r="G81" s="177"/>
      <c r="H81" s="177"/>
      <c r="I81" s="177"/>
      <c r="J81" s="177"/>
      <c r="K81" s="177"/>
      <c r="L81" s="177"/>
      <c r="M81" s="177"/>
      <c r="N81" s="177"/>
      <c r="O81" s="177"/>
      <c r="P81" s="177"/>
      <c r="Q81" s="177"/>
      <c r="R81" s="177"/>
      <c r="S81" s="177"/>
      <c r="T81" s="177"/>
      <c r="U81" s="177"/>
      <c r="V81" s="177"/>
      <c r="W81" s="497"/>
      <c r="X81" s="497"/>
      <c r="Y81" s="346"/>
    </row>
    <row r="82" spans="1:25">
      <c r="A82" s="177"/>
      <c r="B82" s="177"/>
      <c r="C82" s="177"/>
      <c r="D82" s="177"/>
      <c r="E82" s="177"/>
      <c r="F82" s="177"/>
      <c r="G82" s="177"/>
      <c r="H82" s="177"/>
      <c r="I82" s="177"/>
      <c r="J82" s="177"/>
      <c r="K82" s="177"/>
      <c r="L82" s="177"/>
      <c r="M82" s="177"/>
      <c r="N82" s="177"/>
      <c r="O82" s="177"/>
      <c r="P82" s="177"/>
      <c r="Q82" s="177"/>
      <c r="R82" s="177"/>
      <c r="S82" s="177"/>
      <c r="T82" s="177"/>
      <c r="U82" s="177"/>
      <c r="V82" s="177"/>
      <c r="W82" s="497"/>
      <c r="X82" s="497"/>
      <c r="Y82" s="346"/>
    </row>
    <row r="83" spans="1:25">
      <c r="A83" s="177"/>
      <c r="B83" s="177"/>
      <c r="C83" s="177"/>
      <c r="D83" s="177"/>
      <c r="E83" s="177"/>
      <c r="F83" s="177"/>
      <c r="G83" s="177"/>
      <c r="H83" s="177"/>
      <c r="I83" s="177"/>
      <c r="J83" s="177"/>
      <c r="K83" s="177"/>
      <c r="L83" s="177"/>
      <c r="M83" s="177"/>
      <c r="N83" s="177"/>
      <c r="O83" s="177"/>
      <c r="P83" s="177"/>
      <c r="Q83" s="177"/>
      <c r="R83" s="177"/>
      <c r="S83" s="177"/>
      <c r="T83" s="177"/>
      <c r="U83" s="177"/>
      <c r="V83" s="177"/>
      <c r="W83" s="497"/>
      <c r="X83" s="497"/>
      <c r="Y83" s="346"/>
    </row>
    <row r="84" spans="1:25">
      <c r="A84" s="177"/>
      <c r="B84" s="177"/>
      <c r="C84" s="177"/>
      <c r="D84" s="177"/>
      <c r="E84" s="177"/>
      <c r="F84" s="177"/>
      <c r="G84" s="177"/>
      <c r="H84" s="177"/>
      <c r="I84" s="177"/>
      <c r="J84" s="177"/>
      <c r="K84" s="177"/>
      <c r="L84" s="177"/>
      <c r="M84" s="177"/>
      <c r="N84" s="177"/>
      <c r="O84" s="177"/>
      <c r="P84" s="177"/>
      <c r="Q84" s="177"/>
      <c r="R84" s="177"/>
      <c r="S84" s="177"/>
      <c r="T84" s="177"/>
      <c r="U84" s="177"/>
      <c r="V84" s="177"/>
      <c r="W84" s="497"/>
      <c r="X84" s="497"/>
      <c r="Y84" s="346"/>
    </row>
    <row r="85" spans="1:25">
      <c r="A85" s="177"/>
      <c r="B85" s="177"/>
      <c r="C85" s="177"/>
      <c r="D85" s="177"/>
      <c r="E85" s="177"/>
      <c r="F85" s="177"/>
      <c r="G85" s="177"/>
      <c r="H85" s="177"/>
      <c r="I85" s="177"/>
      <c r="J85" s="177"/>
      <c r="K85" s="177"/>
      <c r="L85" s="177"/>
      <c r="M85" s="177"/>
      <c r="N85" s="177"/>
      <c r="O85" s="177"/>
      <c r="P85" s="177"/>
      <c r="Q85" s="177"/>
      <c r="R85" s="177"/>
      <c r="S85" s="177"/>
      <c r="T85" s="177"/>
      <c r="U85" s="177"/>
      <c r="V85" s="177"/>
      <c r="W85" s="497"/>
      <c r="X85" s="497"/>
      <c r="Y85" s="346"/>
    </row>
    <row r="86" spans="1:25">
      <c r="A86" s="177"/>
      <c r="B86" s="177"/>
      <c r="C86" s="177"/>
      <c r="D86" s="177"/>
      <c r="E86" s="177"/>
      <c r="F86" s="177"/>
      <c r="G86" s="177"/>
      <c r="H86" s="177"/>
      <c r="I86" s="177"/>
      <c r="J86" s="177"/>
      <c r="K86" s="177"/>
      <c r="L86" s="177"/>
      <c r="M86" s="177"/>
      <c r="N86" s="177"/>
      <c r="O86" s="177"/>
      <c r="P86" s="177"/>
      <c r="Q86" s="177"/>
      <c r="R86" s="177"/>
      <c r="S86" s="177"/>
      <c r="T86" s="177"/>
      <c r="U86" s="177"/>
      <c r="V86" s="177"/>
      <c r="W86" s="497"/>
      <c r="X86" s="497"/>
      <c r="Y86" s="346"/>
    </row>
    <row r="87" spans="1:25">
      <c r="A87" s="177"/>
      <c r="B87" s="177"/>
      <c r="C87" s="177"/>
      <c r="D87" s="177"/>
      <c r="E87" s="177"/>
      <c r="F87" s="177"/>
      <c r="G87" s="177"/>
      <c r="H87" s="177"/>
      <c r="I87" s="177"/>
      <c r="J87" s="177"/>
      <c r="K87" s="177"/>
      <c r="L87" s="177"/>
      <c r="M87" s="177"/>
      <c r="N87" s="177"/>
      <c r="O87" s="177"/>
      <c r="P87" s="177"/>
      <c r="Q87" s="177"/>
      <c r="R87" s="177"/>
      <c r="S87" s="177"/>
      <c r="T87" s="177"/>
      <c r="U87" s="177"/>
      <c r="V87" s="177"/>
      <c r="W87" s="497"/>
      <c r="X87" s="497"/>
      <c r="Y87" s="346"/>
    </row>
    <row r="88" spans="1:25">
      <c r="A88" s="177"/>
      <c r="B88" s="177"/>
      <c r="C88" s="177"/>
      <c r="D88" s="177"/>
      <c r="E88" s="177"/>
      <c r="F88" s="177"/>
      <c r="G88" s="177"/>
      <c r="H88" s="177"/>
      <c r="I88" s="177"/>
      <c r="J88" s="177"/>
      <c r="K88" s="177"/>
      <c r="L88" s="177"/>
      <c r="M88" s="177"/>
      <c r="N88" s="177"/>
      <c r="O88" s="177"/>
      <c r="P88" s="177"/>
      <c r="Q88" s="177"/>
      <c r="R88" s="177"/>
      <c r="S88" s="177"/>
      <c r="T88" s="177"/>
      <c r="U88" s="177"/>
      <c r="V88" s="177"/>
      <c r="W88" s="497"/>
      <c r="X88" s="497"/>
      <c r="Y88" s="346"/>
    </row>
    <row r="89" spans="1:25">
      <c r="A89" s="177"/>
      <c r="B89" s="177"/>
      <c r="C89" s="177"/>
      <c r="D89" s="177"/>
      <c r="E89" s="177"/>
      <c r="F89" s="177"/>
      <c r="G89" s="177"/>
      <c r="H89" s="177"/>
      <c r="I89" s="177"/>
      <c r="J89" s="177"/>
      <c r="K89" s="177"/>
      <c r="L89" s="177"/>
      <c r="M89" s="177"/>
      <c r="N89" s="177"/>
      <c r="O89" s="177"/>
      <c r="P89" s="177"/>
      <c r="Q89" s="177"/>
      <c r="R89" s="177"/>
      <c r="S89" s="177"/>
      <c r="T89" s="177"/>
      <c r="U89" s="177"/>
      <c r="V89" s="177"/>
      <c r="W89" s="497"/>
      <c r="X89" s="497"/>
      <c r="Y89" s="346"/>
    </row>
    <row r="90" spans="1:25">
      <c r="A90" s="177"/>
      <c r="B90" s="177"/>
      <c r="C90" s="177"/>
      <c r="D90" s="177"/>
      <c r="E90" s="177"/>
      <c r="F90" s="177"/>
      <c r="G90" s="177"/>
      <c r="H90" s="177"/>
      <c r="I90" s="177"/>
      <c r="J90" s="177"/>
      <c r="K90" s="177"/>
      <c r="L90" s="177"/>
      <c r="M90" s="177"/>
      <c r="N90" s="177"/>
      <c r="O90" s="177"/>
      <c r="P90" s="177"/>
      <c r="Q90" s="177"/>
      <c r="R90" s="177"/>
      <c r="S90" s="177"/>
      <c r="T90" s="177"/>
      <c r="U90" s="177"/>
      <c r="V90" s="177"/>
      <c r="W90" s="497"/>
      <c r="X90" s="497"/>
      <c r="Y90" s="346"/>
    </row>
    <row r="91" spans="1:25">
      <c r="A91" s="177"/>
      <c r="B91" s="177"/>
      <c r="C91" s="177"/>
      <c r="D91" s="177"/>
      <c r="E91" s="177"/>
      <c r="F91" s="177"/>
      <c r="G91" s="177"/>
      <c r="H91" s="177"/>
      <c r="I91" s="177"/>
      <c r="J91" s="177"/>
      <c r="K91" s="177"/>
      <c r="L91" s="177"/>
      <c r="M91" s="177"/>
      <c r="N91" s="177"/>
      <c r="O91" s="177"/>
      <c r="P91" s="177"/>
      <c r="Q91" s="177"/>
      <c r="R91" s="177"/>
      <c r="S91" s="177"/>
      <c r="T91" s="177"/>
      <c r="U91" s="177"/>
      <c r="V91" s="177"/>
      <c r="W91" s="497"/>
      <c r="X91" s="497"/>
      <c r="Y91" s="346"/>
    </row>
    <row r="92" spans="1:25">
      <c r="A92" s="177"/>
      <c r="B92" s="177"/>
      <c r="C92" s="177"/>
      <c r="D92" s="177"/>
      <c r="E92" s="177"/>
      <c r="F92" s="177"/>
      <c r="G92" s="177"/>
      <c r="H92" s="177"/>
      <c r="I92" s="177"/>
      <c r="J92" s="177"/>
      <c r="K92" s="177"/>
      <c r="L92" s="177"/>
      <c r="M92" s="177"/>
      <c r="N92" s="177"/>
      <c r="O92" s="177"/>
      <c r="P92" s="177"/>
      <c r="Q92" s="177"/>
      <c r="R92" s="177"/>
      <c r="S92" s="177"/>
      <c r="T92" s="177"/>
      <c r="U92" s="177"/>
      <c r="V92" s="177"/>
      <c r="W92" s="497"/>
      <c r="X92" s="497"/>
      <c r="Y92" s="346"/>
    </row>
    <row r="93" spans="1:25">
      <c r="A93" s="177"/>
      <c r="B93" s="177"/>
      <c r="C93" s="177"/>
      <c r="D93" s="177"/>
      <c r="E93" s="177"/>
      <c r="F93" s="177"/>
      <c r="G93" s="177"/>
      <c r="H93" s="177"/>
      <c r="I93" s="177"/>
      <c r="J93" s="177"/>
      <c r="K93" s="177"/>
      <c r="L93" s="177"/>
      <c r="M93" s="177"/>
      <c r="N93" s="177"/>
      <c r="O93" s="177"/>
      <c r="P93" s="177"/>
      <c r="Q93" s="177"/>
      <c r="R93" s="177"/>
      <c r="S93" s="177"/>
      <c r="T93" s="177"/>
      <c r="U93" s="177"/>
      <c r="V93" s="177"/>
      <c r="W93" s="497"/>
      <c r="X93" s="497"/>
      <c r="Y93" s="346"/>
    </row>
    <row r="94" spans="1:25">
      <c r="A94" s="177"/>
      <c r="B94" s="177"/>
      <c r="C94" s="177"/>
      <c r="D94" s="177"/>
      <c r="E94" s="177"/>
      <c r="F94" s="177"/>
      <c r="G94" s="177"/>
      <c r="H94" s="177"/>
      <c r="I94" s="177"/>
      <c r="J94" s="177"/>
      <c r="K94" s="177"/>
      <c r="L94" s="177"/>
      <c r="M94" s="177"/>
      <c r="N94" s="177"/>
      <c r="O94" s="177"/>
      <c r="P94" s="177"/>
      <c r="Q94" s="177"/>
      <c r="R94" s="177"/>
      <c r="S94" s="177"/>
      <c r="T94" s="177"/>
      <c r="U94" s="177"/>
      <c r="V94" s="177"/>
      <c r="W94" s="497"/>
      <c r="X94" s="497"/>
      <c r="Y94" s="346"/>
    </row>
    <row r="95" spans="1:25">
      <c r="A95" s="177"/>
      <c r="B95" s="177"/>
      <c r="C95" s="177"/>
      <c r="D95" s="177"/>
      <c r="E95" s="177"/>
      <c r="F95" s="177"/>
      <c r="G95" s="177"/>
      <c r="H95" s="177"/>
      <c r="I95" s="177"/>
      <c r="J95" s="177"/>
      <c r="K95" s="177"/>
      <c r="L95" s="177"/>
      <c r="M95" s="177"/>
      <c r="N95" s="177"/>
      <c r="O95" s="177"/>
      <c r="P95" s="177"/>
      <c r="Q95" s="177"/>
      <c r="R95" s="177"/>
      <c r="S95" s="177"/>
      <c r="T95" s="177"/>
      <c r="U95" s="177"/>
      <c r="V95" s="177"/>
      <c r="W95" s="497"/>
      <c r="X95" s="497"/>
      <c r="Y95" s="346"/>
    </row>
    <row r="96" spans="1:25">
      <c r="A96" s="177"/>
      <c r="B96" s="177"/>
      <c r="C96" s="177"/>
      <c r="D96" s="177"/>
      <c r="E96" s="177"/>
      <c r="F96" s="177"/>
      <c r="G96" s="177"/>
      <c r="H96" s="177"/>
      <c r="I96" s="177"/>
      <c r="J96" s="177"/>
      <c r="K96" s="177"/>
      <c r="L96" s="177"/>
      <c r="M96" s="177"/>
      <c r="N96" s="177"/>
      <c r="O96" s="177"/>
      <c r="P96" s="177"/>
      <c r="Q96" s="177"/>
      <c r="R96" s="177"/>
      <c r="S96" s="177"/>
      <c r="T96" s="177"/>
      <c r="U96" s="177"/>
      <c r="V96" s="177"/>
      <c r="W96" s="497"/>
      <c r="X96" s="497"/>
      <c r="Y96" s="346"/>
    </row>
    <row r="97" spans="1:25">
      <c r="A97" s="177"/>
      <c r="B97" s="177"/>
      <c r="C97" s="177"/>
      <c r="D97" s="177"/>
      <c r="E97" s="177"/>
      <c r="F97" s="177"/>
      <c r="G97" s="177"/>
      <c r="H97" s="177"/>
      <c r="I97" s="177"/>
      <c r="J97" s="177"/>
      <c r="K97" s="177"/>
      <c r="L97" s="177"/>
      <c r="M97" s="177"/>
      <c r="N97" s="177"/>
      <c r="O97" s="177"/>
      <c r="P97" s="177"/>
      <c r="Q97" s="177"/>
      <c r="R97" s="177"/>
      <c r="S97" s="177"/>
      <c r="T97" s="177"/>
      <c r="U97" s="177"/>
      <c r="V97" s="177"/>
      <c r="W97" s="497"/>
      <c r="X97" s="497"/>
      <c r="Y97" s="346"/>
    </row>
    <row r="98" spans="1:25">
      <c r="A98" s="177"/>
      <c r="B98" s="177"/>
      <c r="C98" s="177"/>
      <c r="D98" s="177"/>
      <c r="E98" s="177"/>
      <c r="F98" s="177"/>
      <c r="G98" s="177"/>
      <c r="H98" s="177"/>
      <c r="I98" s="177"/>
      <c r="J98" s="177"/>
      <c r="K98" s="177"/>
      <c r="L98" s="177"/>
      <c r="M98" s="177"/>
      <c r="N98" s="177"/>
      <c r="O98" s="177"/>
      <c r="P98" s="177"/>
      <c r="Q98" s="177"/>
      <c r="R98" s="177"/>
      <c r="S98" s="177"/>
      <c r="T98" s="177"/>
      <c r="U98" s="177"/>
      <c r="V98" s="177"/>
      <c r="W98" s="497"/>
      <c r="X98" s="497"/>
      <c r="Y98" s="346"/>
    </row>
    <row r="99" spans="1:25">
      <c r="A99" s="177"/>
      <c r="B99" s="177"/>
      <c r="C99" s="177"/>
      <c r="D99" s="177"/>
      <c r="E99" s="177"/>
      <c r="F99" s="177"/>
      <c r="G99" s="177"/>
      <c r="H99" s="177"/>
      <c r="I99" s="177"/>
      <c r="J99" s="177"/>
      <c r="K99" s="177"/>
      <c r="L99" s="177"/>
      <c r="M99" s="177"/>
      <c r="N99" s="177"/>
      <c r="O99" s="177"/>
      <c r="P99" s="177"/>
      <c r="Q99" s="177"/>
      <c r="R99" s="177"/>
      <c r="S99" s="177"/>
      <c r="T99" s="177"/>
      <c r="U99" s="177"/>
      <c r="V99" s="177"/>
      <c r="W99" s="497"/>
      <c r="X99" s="497"/>
      <c r="Y99" s="346"/>
    </row>
    <row r="100" spans="1:25">
      <c r="A100" s="177"/>
      <c r="B100" s="177"/>
      <c r="C100" s="177"/>
      <c r="D100" s="177"/>
      <c r="E100" s="177"/>
      <c r="F100" s="177"/>
      <c r="G100" s="177"/>
      <c r="H100" s="177"/>
      <c r="I100" s="177"/>
      <c r="J100" s="177"/>
      <c r="K100" s="177"/>
      <c r="L100" s="177"/>
      <c r="M100" s="177"/>
      <c r="N100" s="177"/>
      <c r="O100" s="177"/>
      <c r="P100" s="177"/>
      <c r="Q100" s="177"/>
      <c r="R100" s="177"/>
      <c r="S100" s="177"/>
      <c r="T100" s="177"/>
      <c r="U100" s="177"/>
      <c r="V100" s="177"/>
      <c r="W100" s="497"/>
      <c r="X100" s="497"/>
      <c r="Y100" s="346"/>
    </row>
    <row r="101" spans="1:25">
      <c r="A101" s="177"/>
      <c r="B101" s="177"/>
      <c r="C101" s="177"/>
      <c r="D101" s="177"/>
      <c r="E101" s="177"/>
      <c r="F101" s="177"/>
      <c r="G101" s="177"/>
      <c r="H101" s="177"/>
      <c r="I101" s="177"/>
      <c r="J101" s="177"/>
      <c r="K101" s="177"/>
      <c r="L101" s="177"/>
      <c r="M101" s="177"/>
      <c r="N101" s="177"/>
      <c r="O101" s="177"/>
      <c r="P101" s="177"/>
      <c r="Q101" s="177"/>
      <c r="R101" s="177"/>
      <c r="S101" s="177"/>
      <c r="T101" s="177"/>
      <c r="U101" s="177"/>
      <c r="V101" s="177"/>
      <c r="W101" s="497"/>
      <c r="X101" s="497"/>
      <c r="Y101" s="346"/>
    </row>
    <row r="102" spans="1:25">
      <c r="A102" s="177"/>
      <c r="B102" s="177"/>
      <c r="C102" s="177"/>
      <c r="D102" s="177"/>
      <c r="E102" s="177"/>
      <c r="F102" s="177"/>
      <c r="G102" s="177"/>
      <c r="H102" s="177"/>
      <c r="I102" s="177"/>
      <c r="J102" s="177"/>
      <c r="K102" s="177"/>
      <c r="L102" s="177"/>
      <c r="M102" s="177"/>
      <c r="N102" s="177"/>
      <c r="O102" s="177"/>
      <c r="P102" s="177"/>
      <c r="Q102" s="177"/>
      <c r="R102" s="177"/>
      <c r="S102" s="177"/>
      <c r="T102" s="177"/>
      <c r="U102" s="177"/>
      <c r="V102" s="177"/>
      <c r="W102" s="497"/>
      <c r="X102" s="497"/>
      <c r="Y102" s="346"/>
    </row>
    <row r="103" spans="1:25">
      <c r="A103" s="177"/>
      <c r="B103" s="177"/>
      <c r="C103" s="177"/>
      <c r="D103" s="177"/>
      <c r="E103" s="177"/>
      <c r="F103" s="177"/>
      <c r="G103" s="177"/>
      <c r="H103" s="177"/>
      <c r="I103" s="177"/>
      <c r="J103" s="177"/>
      <c r="K103" s="177"/>
      <c r="L103" s="177"/>
      <c r="M103" s="177"/>
      <c r="N103" s="177"/>
      <c r="O103" s="177"/>
      <c r="P103" s="177"/>
      <c r="Q103" s="177"/>
      <c r="R103" s="177"/>
      <c r="S103" s="177"/>
      <c r="T103" s="177"/>
      <c r="U103" s="177"/>
      <c r="V103" s="177"/>
      <c r="W103" s="497"/>
      <c r="X103" s="497"/>
      <c r="Y103" s="346"/>
    </row>
    <row r="104" spans="1:25">
      <c r="A104" s="177"/>
      <c r="B104" s="177"/>
      <c r="C104" s="177"/>
      <c r="D104" s="177"/>
      <c r="E104" s="177"/>
      <c r="F104" s="177"/>
      <c r="G104" s="177"/>
      <c r="H104" s="177"/>
      <c r="I104" s="177"/>
      <c r="J104" s="177"/>
      <c r="K104" s="177"/>
      <c r="L104" s="177"/>
      <c r="M104" s="177"/>
      <c r="N104" s="177"/>
      <c r="O104" s="177"/>
      <c r="P104" s="177"/>
      <c r="Q104" s="177"/>
      <c r="R104" s="177"/>
      <c r="S104" s="177"/>
      <c r="T104" s="177"/>
      <c r="U104" s="177"/>
      <c r="V104" s="177"/>
      <c r="W104" s="497"/>
      <c r="X104" s="497"/>
      <c r="Y104" s="346"/>
    </row>
    <row r="105" spans="1:25">
      <c r="A105" s="177"/>
      <c r="B105" s="177"/>
      <c r="C105" s="177"/>
      <c r="D105" s="177"/>
      <c r="E105" s="177"/>
      <c r="F105" s="177"/>
      <c r="G105" s="177"/>
      <c r="H105" s="177"/>
      <c r="I105" s="177"/>
      <c r="J105" s="177"/>
      <c r="K105" s="177"/>
      <c r="L105" s="177"/>
      <c r="M105" s="177"/>
      <c r="N105" s="177"/>
      <c r="O105" s="177"/>
      <c r="P105" s="177"/>
      <c r="Q105" s="177"/>
      <c r="R105" s="177"/>
      <c r="S105" s="177"/>
      <c r="T105" s="177"/>
      <c r="U105" s="177"/>
      <c r="V105" s="177"/>
      <c r="W105" s="497"/>
      <c r="X105" s="497"/>
      <c r="Y105" s="346"/>
    </row>
    <row r="106" spans="1:25">
      <c r="A106" s="177"/>
      <c r="B106" s="177"/>
      <c r="C106" s="177"/>
      <c r="D106" s="177"/>
      <c r="E106" s="177"/>
      <c r="F106" s="177"/>
      <c r="G106" s="177"/>
      <c r="H106" s="177"/>
      <c r="I106" s="177"/>
      <c r="J106" s="177"/>
      <c r="K106" s="177"/>
      <c r="L106" s="177"/>
      <c r="M106" s="177"/>
      <c r="N106" s="177"/>
      <c r="O106" s="177"/>
      <c r="P106" s="177"/>
      <c r="Q106" s="177"/>
      <c r="R106" s="177"/>
      <c r="S106" s="177"/>
      <c r="T106" s="177"/>
      <c r="U106" s="177"/>
      <c r="V106" s="177"/>
      <c r="W106" s="497"/>
      <c r="X106" s="497"/>
      <c r="Y106" s="346"/>
    </row>
    <row r="107" spans="1:25">
      <c r="A107" s="177"/>
      <c r="B107" s="177"/>
      <c r="C107" s="177"/>
      <c r="D107" s="177"/>
      <c r="E107" s="177"/>
      <c r="F107" s="177"/>
      <c r="G107" s="177"/>
      <c r="H107" s="177"/>
      <c r="I107" s="177"/>
      <c r="J107" s="177"/>
      <c r="K107" s="177"/>
      <c r="L107" s="177"/>
      <c r="M107" s="177"/>
      <c r="N107" s="177"/>
      <c r="O107" s="177"/>
      <c r="P107" s="177"/>
      <c r="Q107" s="177"/>
      <c r="R107" s="177"/>
      <c r="S107" s="177"/>
      <c r="T107" s="177"/>
      <c r="U107" s="177"/>
      <c r="V107" s="177"/>
      <c r="W107" s="497"/>
      <c r="X107" s="497"/>
      <c r="Y107" s="346"/>
    </row>
    <row r="108" spans="1:25">
      <c r="A108" s="177"/>
      <c r="B108" s="177"/>
      <c r="C108" s="177"/>
      <c r="D108" s="177"/>
      <c r="E108" s="177"/>
      <c r="F108" s="177"/>
      <c r="G108" s="177"/>
      <c r="H108" s="177"/>
      <c r="I108" s="177"/>
      <c r="J108" s="177"/>
      <c r="K108" s="177"/>
      <c r="L108" s="177"/>
      <c r="M108" s="177"/>
      <c r="N108" s="177"/>
      <c r="O108" s="177"/>
      <c r="P108" s="177"/>
      <c r="Q108" s="177"/>
      <c r="R108" s="177"/>
      <c r="S108" s="177"/>
      <c r="T108" s="177"/>
      <c r="U108" s="177"/>
      <c r="V108" s="177"/>
      <c r="W108" s="497"/>
      <c r="X108" s="497"/>
      <c r="Y108" s="346"/>
    </row>
    <row r="109" spans="1:25">
      <c r="A109" s="177"/>
      <c r="B109" s="177"/>
      <c r="C109" s="177"/>
      <c r="D109" s="177"/>
      <c r="E109" s="177"/>
      <c r="F109" s="177"/>
      <c r="G109" s="177"/>
      <c r="H109" s="177"/>
      <c r="I109" s="177"/>
      <c r="J109" s="177"/>
      <c r="K109" s="177"/>
      <c r="L109" s="177"/>
      <c r="M109" s="177"/>
      <c r="N109" s="177"/>
      <c r="O109" s="177"/>
      <c r="P109" s="177"/>
      <c r="Q109" s="177"/>
      <c r="R109" s="177"/>
      <c r="S109" s="177"/>
      <c r="T109" s="177"/>
      <c r="U109" s="177"/>
      <c r="V109" s="177"/>
      <c r="W109" s="497"/>
      <c r="X109" s="497"/>
      <c r="Y109" s="346"/>
    </row>
    <row r="110" spans="1:25">
      <c r="A110" s="177"/>
      <c r="B110" s="177"/>
      <c r="C110" s="177"/>
      <c r="D110" s="177"/>
      <c r="E110" s="177"/>
      <c r="F110" s="177"/>
      <c r="G110" s="177"/>
      <c r="H110" s="177"/>
      <c r="I110" s="177"/>
      <c r="J110" s="177"/>
      <c r="K110" s="177"/>
      <c r="L110" s="177"/>
      <c r="M110" s="177"/>
      <c r="N110" s="177"/>
      <c r="O110" s="177"/>
      <c r="P110" s="177"/>
      <c r="Q110" s="177"/>
      <c r="R110" s="177"/>
      <c r="S110" s="177"/>
      <c r="T110" s="177"/>
      <c r="U110" s="177"/>
      <c r="V110" s="177"/>
      <c r="W110" s="497"/>
      <c r="X110" s="497"/>
      <c r="Y110" s="346"/>
    </row>
    <row r="111" spans="1:25">
      <c r="A111" s="177"/>
      <c r="B111" s="177"/>
      <c r="C111" s="177"/>
      <c r="D111" s="177"/>
      <c r="E111" s="177"/>
      <c r="F111" s="177"/>
      <c r="G111" s="177"/>
      <c r="H111" s="177"/>
      <c r="I111" s="177"/>
      <c r="J111" s="177"/>
      <c r="K111" s="177"/>
      <c r="L111" s="177"/>
      <c r="M111" s="177"/>
      <c r="N111" s="177"/>
      <c r="O111" s="177"/>
      <c r="P111" s="177"/>
      <c r="Q111" s="177"/>
      <c r="R111" s="177"/>
      <c r="S111" s="177"/>
      <c r="T111" s="177"/>
      <c r="U111" s="177"/>
      <c r="V111" s="177"/>
      <c r="W111" s="497"/>
      <c r="X111" s="497"/>
      <c r="Y111" s="346"/>
    </row>
    <row r="112" spans="1:25">
      <c r="A112" s="177"/>
      <c r="B112" s="177"/>
      <c r="C112" s="177"/>
      <c r="D112" s="177"/>
      <c r="E112" s="177"/>
      <c r="F112" s="177"/>
      <c r="G112" s="177"/>
      <c r="H112" s="177"/>
      <c r="I112" s="177"/>
      <c r="J112" s="177"/>
      <c r="K112" s="177"/>
      <c r="L112" s="177"/>
      <c r="M112" s="177"/>
      <c r="N112" s="177"/>
      <c r="O112" s="177"/>
      <c r="P112" s="177"/>
      <c r="Q112" s="177"/>
      <c r="R112" s="177"/>
      <c r="S112" s="177"/>
      <c r="T112" s="177"/>
      <c r="U112" s="177"/>
      <c r="V112" s="177"/>
      <c r="W112" s="497"/>
      <c r="X112" s="497"/>
      <c r="Y112" s="346"/>
    </row>
    <row r="113" spans="1:25">
      <c r="A113" s="177"/>
      <c r="B113" s="177"/>
      <c r="C113" s="177"/>
      <c r="D113" s="177"/>
      <c r="E113" s="177"/>
      <c r="F113" s="177"/>
      <c r="G113" s="177"/>
      <c r="H113" s="177"/>
      <c r="I113" s="177"/>
      <c r="J113" s="177"/>
      <c r="K113" s="177"/>
      <c r="L113" s="177"/>
      <c r="M113" s="177"/>
      <c r="N113" s="177"/>
      <c r="O113" s="177"/>
      <c r="P113" s="177"/>
      <c r="Q113" s="177"/>
      <c r="R113" s="177"/>
      <c r="S113" s="177"/>
      <c r="T113" s="177"/>
      <c r="U113" s="177"/>
      <c r="V113" s="177"/>
      <c r="W113" s="497"/>
      <c r="X113" s="497"/>
      <c r="Y113" s="346"/>
    </row>
    <row r="114" spans="1:25">
      <c r="A114" s="177"/>
      <c r="B114" s="177"/>
      <c r="C114" s="177"/>
      <c r="D114" s="177"/>
      <c r="E114" s="177"/>
      <c r="F114" s="177"/>
      <c r="G114" s="177"/>
      <c r="H114" s="177"/>
      <c r="I114" s="177"/>
      <c r="J114" s="177"/>
      <c r="K114" s="177"/>
      <c r="L114" s="177"/>
      <c r="M114" s="177"/>
      <c r="N114" s="177"/>
      <c r="O114" s="177"/>
      <c r="P114" s="177"/>
      <c r="Q114" s="177"/>
      <c r="R114" s="177"/>
      <c r="S114" s="177"/>
      <c r="T114" s="177"/>
      <c r="U114" s="177"/>
      <c r="V114" s="177"/>
      <c r="W114" s="497"/>
      <c r="X114" s="497"/>
      <c r="Y114" s="346"/>
    </row>
    <row r="115" spans="1:25">
      <c r="A115" s="177"/>
      <c r="B115" s="177"/>
      <c r="C115" s="177"/>
      <c r="D115" s="177"/>
      <c r="E115" s="177"/>
      <c r="F115" s="177"/>
      <c r="G115" s="177"/>
      <c r="H115" s="177"/>
      <c r="I115" s="177"/>
      <c r="J115" s="177"/>
      <c r="K115" s="177"/>
      <c r="L115" s="177"/>
      <c r="M115" s="177"/>
      <c r="N115" s="177"/>
      <c r="O115" s="177"/>
      <c r="P115" s="177"/>
      <c r="Q115" s="177"/>
      <c r="R115" s="177"/>
      <c r="S115" s="177"/>
      <c r="T115" s="177"/>
      <c r="U115" s="177"/>
      <c r="V115" s="177"/>
      <c r="W115" s="497"/>
      <c r="X115" s="497"/>
      <c r="Y115" s="346"/>
    </row>
    <row r="116" spans="1:25">
      <c r="A116" s="177"/>
      <c r="B116" s="177"/>
      <c r="C116" s="177"/>
      <c r="D116" s="177"/>
      <c r="E116" s="177"/>
      <c r="F116" s="177"/>
      <c r="G116" s="177"/>
      <c r="H116" s="177"/>
      <c r="I116" s="177"/>
      <c r="J116" s="177"/>
      <c r="K116" s="177"/>
      <c r="L116" s="177"/>
      <c r="M116" s="177"/>
      <c r="N116" s="177"/>
      <c r="O116" s="177"/>
      <c r="P116" s="177"/>
      <c r="Q116" s="177"/>
      <c r="R116" s="177"/>
      <c r="S116" s="177"/>
      <c r="T116" s="177"/>
      <c r="U116" s="177"/>
      <c r="V116" s="177"/>
      <c r="W116" s="497"/>
      <c r="X116" s="497"/>
      <c r="Y116" s="346"/>
    </row>
    <row r="117" spans="1:25">
      <c r="A117" s="177"/>
      <c r="B117" s="177"/>
      <c r="C117" s="177"/>
      <c r="D117" s="177"/>
      <c r="E117" s="177"/>
      <c r="F117" s="177"/>
      <c r="G117" s="177"/>
      <c r="H117" s="177"/>
      <c r="I117" s="177"/>
      <c r="J117" s="177"/>
      <c r="K117" s="177"/>
      <c r="L117" s="177"/>
      <c r="M117" s="177"/>
      <c r="N117" s="177"/>
      <c r="O117" s="177"/>
      <c r="P117" s="177"/>
      <c r="Q117" s="177"/>
      <c r="R117" s="177"/>
      <c r="S117" s="177"/>
      <c r="T117" s="177"/>
      <c r="U117" s="177"/>
      <c r="V117" s="177"/>
      <c r="W117" s="497"/>
      <c r="X117" s="497"/>
      <c r="Y117" s="346"/>
    </row>
    <row r="118" spans="1:25">
      <c r="A118" s="177"/>
      <c r="B118" s="177"/>
      <c r="C118" s="177"/>
      <c r="D118" s="177"/>
      <c r="E118" s="177"/>
      <c r="F118" s="177"/>
      <c r="G118" s="177"/>
      <c r="H118" s="177"/>
      <c r="I118" s="177"/>
      <c r="J118" s="177"/>
      <c r="K118" s="177"/>
      <c r="L118" s="177"/>
      <c r="M118" s="177"/>
      <c r="N118" s="177"/>
      <c r="O118" s="177"/>
      <c r="P118" s="177"/>
      <c r="Q118" s="177"/>
      <c r="R118" s="177"/>
      <c r="S118" s="177"/>
      <c r="T118" s="177"/>
      <c r="U118" s="177"/>
      <c r="V118" s="177"/>
      <c r="W118" s="497"/>
      <c r="X118" s="497"/>
      <c r="Y118" s="346"/>
    </row>
    <row r="119" spans="1:25">
      <c r="A119" s="177"/>
      <c r="B119" s="177"/>
      <c r="C119" s="177"/>
      <c r="D119" s="177"/>
      <c r="E119" s="177"/>
      <c r="F119" s="177"/>
      <c r="G119" s="177"/>
      <c r="H119" s="177"/>
      <c r="I119" s="177"/>
      <c r="J119" s="177"/>
      <c r="K119" s="177"/>
      <c r="L119" s="177"/>
      <c r="M119" s="177"/>
      <c r="N119" s="177"/>
      <c r="O119" s="177"/>
      <c r="P119" s="177"/>
      <c r="Q119" s="177"/>
      <c r="R119" s="177"/>
      <c r="S119" s="177"/>
      <c r="T119" s="177"/>
      <c r="U119" s="177"/>
      <c r="V119" s="177"/>
      <c r="W119" s="497"/>
      <c r="X119" s="497"/>
      <c r="Y119" s="346"/>
    </row>
    <row r="120" spans="1:25">
      <c r="A120" s="177"/>
      <c r="B120" s="177"/>
      <c r="C120" s="177"/>
      <c r="D120" s="177"/>
      <c r="E120" s="177"/>
      <c r="F120" s="177"/>
      <c r="G120" s="177"/>
      <c r="H120" s="177"/>
      <c r="I120" s="177"/>
      <c r="J120" s="177"/>
      <c r="K120" s="177"/>
      <c r="L120" s="177"/>
      <c r="M120" s="177"/>
      <c r="N120" s="177"/>
      <c r="O120" s="177"/>
      <c r="P120" s="177"/>
      <c r="Q120" s="177"/>
      <c r="R120" s="177"/>
      <c r="S120" s="177"/>
      <c r="T120" s="177"/>
      <c r="U120" s="177"/>
      <c r="V120" s="177"/>
      <c r="W120" s="497"/>
      <c r="X120" s="497"/>
      <c r="Y120" s="346"/>
    </row>
    <row r="121" spans="1:25">
      <c r="A121" s="177"/>
      <c r="B121" s="177"/>
      <c r="C121" s="177"/>
      <c r="D121" s="177"/>
      <c r="E121" s="177"/>
      <c r="F121" s="177"/>
      <c r="G121" s="177"/>
      <c r="H121" s="177"/>
      <c r="I121" s="177"/>
      <c r="J121" s="177"/>
      <c r="K121" s="177"/>
      <c r="L121" s="177"/>
      <c r="M121" s="177"/>
      <c r="N121" s="177"/>
      <c r="O121" s="177"/>
      <c r="P121" s="177"/>
      <c r="Q121" s="177"/>
      <c r="R121" s="177"/>
      <c r="S121" s="177"/>
      <c r="T121" s="177"/>
      <c r="U121" s="177"/>
      <c r="V121" s="177"/>
      <c r="W121" s="497"/>
      <c r="X121" s="497"/>
      <c r="Y121" s="346"/>
    </row>
    <row r="122" spans="1:25">
      <c r="A122" s="177"/>
      <c r="B122" s="177"/>
      <c r="C122" s="177"/>
      <c r="D122" s="177"/>
      <c r="E122" s="177"/>
      <c r="F122" s="177"/>
      <c r="G122" s="177"/>
      <c r="H122" s="177"/>
      <c r="I122" s="177"/>
      <c r="J122" s="177"/>
      <c r="K122" s="177"/>
      <c r="L122" s="177"/>
      <c r="M122" s="177"/>
      <c r="N122" s="177"/>
      <c r="O122" s="177"/>
      <c r="P122" s="177"/>
      <c r="Q122" s="177"/>
      <c r="R122" s="177"/>
      <c r="S122" s="177"/>
      <c r="T122" s="177"/>
      <c r="U122" s="177"/>
      <c r="V122" s="177"/>
      <c r="W122" s="497"/>
      <c r="X122" s="497"/>
      <c r="Y122" s="346"/>
    </row>
    <row r="123" spans="1:25">
      <c r="A123" s="177"/>
      <c r="B123" s="177"/>
      <c r="C123" s="177"/>
      <c r="D123" s="177"/>
      <c r="E123" s="177"/>
      <c r="F123" s="177"/>
      <c r="G123" s="177"/>
      <c r="H123" s="177"/>
      <c r="I123" s="177"/>
      <c r="J123" s="177"/>
      <c r="K123" s="177"/>
      <c r="L123" s="177"/>
      <c r="M123" s="177"/>
      <c r="N123" s="177"/>
      <c r="O123" s="177"/>
      <c r="P123" s="177"/>
      <c r="Q123" s="177"/>
      <c r="R123" s="177"/>
      <c r="S123" s="177"/>
      <c r="T123" s="177"/>
      <c r="U123" s="177"/>
      <c r="V123" s="177"/>
      <c r="W123" s="497"/>
      <c r="X123" s="497"/>
      <c r="Y123" s="346"/>
    </row>
    <row r="124" spans="1:25">
      <c r="A124" s="177"/>
      <c r="B124" s="177"/>
      <c r="C124" s="177"/>
      <c r="D124" s="177"/>
      <c r="E124" s="177"/>
      <c r="F124" s="177"/>
      <c r="G124" s="177"/>
      <c r="H124" s="177"/>
      <c r="I124" s="177"/>
      <c r="J124" s="177"/>
      <c r="K124" s="177"/>
      <c r="L124" s="177"/>
      <c r="M124" s="177"/>
      <c r="N124" s="177"/>
      <c r="O124" s="177"/>
      <c r="P124" s="177"/>
      <c r="Q124" s="177"/>
      <c r="R124" s="177"/>
      <c r="S124" s="177"/>
      <c r="T124" s="177"/>
      <c r="U124" s="177"/>
      <c r="V124" s="177"/>
      <c r="W124" s="497"/>
      <c r="X124" s="497"/>
      <c r="Y124" s="346"/>
    </row>
    <row r="125" spans="1:25">
      <c r="A125" s="177"/>
      <c r="B125" s="177"/>
      <c r="C125" s="177"/>
      <c r="D125" s="177"/>
      <c r="E125" s="177"/>
      <c r="F125" s="177"/>
      <c r="G125" s="177"/>
      <c r="H125" s="177"/>
      <c r="I125" s="177"/>
      <c r="J125" s="177"/>
      <c r="K125" s="177"/>
      <c r="L125" s="177"/>
      <c r="M125" s="177"/>
      <c r="N125" s="177"/>
      <c r="O125" s="177"/>
      <c r="P125" s="177"/>
      <c r="Q125" s="177"/>
      <c r="R125" s="177"/>
      <c r="S125" s="177"/>
      <c r="T125" s="177"/>
      <c r="U125" s="177"/>
      <c r="V125" s="177"/>
      <c r="W125" s="497"/>
      <c r="X125" s="497"/>
      <c r="Y125" s="346"/>
    </row>
    <row r="126" spans="1:25">
      <c r="A126" s="177"/>
      <c r="B126" s="177"/>
      <c r="C126" s="177"/>
      <c r="D126" s="177"/>
      <c r="E126" s="177"/>
      <c r="F126" s="177"/>
      <c r="G126" s="177"/>
      <c r="H126" s="177"/>
      <c r="I126" s="177"/>
      <c r="J126" s="177"/>
      <c r="K126" s="177"/>
      <c r="L126" s="177"/>
      <c r="M126" s="177"/>
      <c r="N126" s="177"/>
      <c r="O126" s="177"/>
      <c r="P126" s="177"/>
      <c r="Q126" s="177"/>
      <c r="R126" s="177"/>
      <c r="S126" s="177"/>
      <c r="T126" s="177"/>
      <c r="U126" s="177"/>
      <c r="V126" s="177"/>
      <c r="W126" s="497"/>
      <c r="X126" s="497"/>
      <c r="Y126" s="346"/>
    </row>
    <row r="127" spans="1:25">
      <c r="A127" s="177"/>
      <c r="B127" s="177"/>
      <c r="C127" s="177"/>
      <c r="D127" s="177"/>
      <c r="E127" s="177"/>
      <c r="F127" s="177"/>
      <c r="G127" s="177"/>
      <c r="H127" s="177"/>
      <c r="I127" s="177"/>
      <c r="J127" s="177"/>
      <c r="K127" s="177"/>
      <c r="L127" s="177"/>
      <c r="M127" s="177"/>
      <c r="N127" s="177"/>
      <c r="O127" s="177"/>
      <c r="P127" s="177"/>
      <c r="Q127" s="177"/>
      <c r="R127" s="177"/>
      <c r="S127" s="177"/>
      <c r="T127" s="177"/>
      <c r="U127" s="177"/>
      <c r="V127" s="177"/>
      <c r="W127" s="497"/>
      <c r="X127" s="497"/>
      <c r="Y127" s="346"/>
    </row>
    <row r="128" spans="1:25">
      <c r="A128" s="177"/>
      <c r="B128" s="177"/>
      <c r="C128" s="177"/>
      <c r="D128" s="177"/>
      <c r="E128" s="177"/>
      <c r="F128" s="177"/>
      <c r="G128" s="177"/>
      <c r="H128" s="177"/>
      <c r="I128" s="177"/>
      <c r="J128" s="177"/>
      <c r="K128" s="177"/>
      <c r="L128" s="177"/>
      <c r="M128" s="177"/>
      <c r="N128" s="177"/>
      <c r="O128" s="177"/>
      <c r="P128" s="177"/>
      <c r="Q128" s="177"/>
      <c r="R128" s="177"/>
      <c r="S128" s="177"/>
      <c r="T128" s="177"/>
      <c r="U128" s="177"/>
      <c r="V128" s="177"/>
      <c r="W128" s="497"/>
      <c r="X128" s="497"/>
      <c r="Y128" s="346"/>
    </row>
    <row r="129" spans="1:25">
      <c r="A129" s="177"/>
      <c r="B129" s="177"/>
      <c r="C129" s="177"/>
      <c r="D129" s="177"/>
      <c r="E129" s="177"/>
      <c r="F129" s="177"/>
      <c r="G129" s="177"/>
      <c r="H129" s="177"/>
      <c r="I129" s="177"/>
      <c r="J129" s="177"/>
      <c r="K129" s="177"/>
      <c r="L129" s="177"/>
      <c r="M129" s="177"/>
      <c r="N129" s="177"/>
      <c r="O129" s="177"/>
      <c r="P129" s="177"/>
      <c r="Q129" s="177"/>
      <c r="R129" s="177"/>
      <c r="S129" s="177"/>
      <c r="T129" s="177"/>
      <c r="U129" s="177"/>
      <c r="V129" s="177"/>
      <c r="W129" s="497"/>
      <c r="X129" s="497"/>
      <c r="Y129" s="346"/>
    </row>
    <row r="130" spans="1:25">
      <c r="A130" s="177"/>
      <c r="B130" s="177"/>
      <c r="C130" s="177"/>
      <c r="D130" s="177"/>
      <c r="E130" s="177"/>
      <c r="F130" s="177"/>
      <c r="G130" s="177"/>
      <c r="H130" s="177"/>
      <c r="I130" s="177"/>
      <c r="J130" s="177"/>
      <c r="K130" s="177"/>
      <c r="L130" s="177"/>
      <c r="M130" s="177"/>
      <c r="N130" s="177"/>
      <c r="O130" s="177"/>
      <c r="P130" s="177"/>
      <c r="Q130" s="177"/>
      <c r="R130" s="177"/>
      <c r="S130" s="177"/>
      <c r="T130" s="177"/>
      <c r="U130" s="177"/>
      <c r="V130" s="177"/>
      <c r="W130" s="497"/>
      <c r="X130" s="497"/>
      <c r="Y130" s="346"/>
    </row>
    <row r="131" spans="1:25">
      <c r="A131" s="177"/>
      <c r="B131" s="177"/>
      <c r="C131" s="177"/>
      <c r="D131" s="177"/>
      <c r="E131" s="177"/>
      <c r="F131" s="177"/>
      <c r="G131" s="177"/>
      <c r="H131" s="177"/>
      <c r="I131" s="177"/>
      <c r="J131" s="177"/>
      <c r="K131" s="177"/>
      <c r="L131" s="177"/>
      <c r="M131" s="177"/>
      <c r="N131" s="177"/>
      <c r="O131" s="177"/>
      <c r="P131" s="177"/>
      <c r="Q131" s="177"/>
      <c r="R131" s="177"/>
      <c r="S131" s="177"/>
      <c r="T131" s="177"/>
      <c r="U131" s="177"/>
      <c r="V131" s="177"/>
      <c r="W131" s="497"/>
      <c r="X131" s="497"/>
      <c r="Y131" s="346"/>
    </row>
    <row r="132" spans="1:25">
      <c r="A132" s="177"/>
      <c r="B132" s="177"/>
      <c r="C132" s="177"/>
      <c r="D132" s="177"/>
      <c r="E132" s="177"/>
      <c r="F132" s="177"/>
      <c r="G132" s="177"/>
      <c r="H132" s="177"/>
      <c r="I132" s="177"/>
      <c r="J132" s="177"/>
      <c r="K132" s="177"/>
      <c r="L132" s="177"/>
      <c r="M132" s="177"/>
      <c r="N132" s="177"/>
      <c r="O132" s="177"/>
      <c r="P132" s="177"/>
      <c r="Q132" s="177"/>
      <c r="R132" s="177"/>
      <c r="S132" s="177"/>
      <c r="T132" s="177"/>
      <c r="U132" s="177"/>
      <c r="V132" s="177"/>
      <c r="W132" s="497"/>
      <c r="X132" s="497"/>
      <c r="Y132" s="346"/>
    </row>
    <row r="133" spans="1:25">
      <c r="A133" s="177"/>
      <c r="B133" s="177"/>
      <c r="C133" s="177"/>
      <c r="D133" s="177"/>
      <c r="E133" s="177"/>
      <c r="F133" s="177"/>
      <c r="G133" s="177"/>
      <c r="H133" s="177"/>
      <c r="I133" s="177"/>
      <c r="J133" s="177"/>
      <c r="K133" s="177"/>
      <c r="L133" s="177"/>
      <c r="M133" s="177"/>
      <c r="N133" s="177"/>
      <c r="O133" s="177"/>
      <c r="P133" s="177"/>
      <c r="Q133" s="177"/>
      <c r="R133" s="177"/>
      <c r="S133" s="177"/>
      <c r="T133" s="177"/>
      <c r="U133" s="177"/>
      <c r="V133" s="177"/>
      <c r="W133" s="497"/>
      <c r="X133" s="497"/>
      <c r="Y133" s="346"/>
    </row>
    <row r="134" spans="1:25">
      <c r="A134" s="177"/>
      <c r="B134" s="177"/>
      <c r="C134" s="177"/>
      <c r="D134" s="177"/>
      <c r="E134" s="177"/>
      <c r="F134" s="177"/>
      <c r="G134" s="177"/>
      <c r="H134" s="177"/>
      <c r="I134" s="177"/>
      <c r="J134" s="177"/>
      <c r="K134" s="177"/>
      <c r="L134" s="177"/>
      <c r="M134" s="177"/>
      <c r="N134" s="177"/>
      <c r="O134" s="177"/>
      <c r="P134" s="177"/>
      <c r="Q134" s="177"/>
      <c r="R134" s="177"/>
      <c r="S134" s="177"/>
      <c r="T134" s="177"/>
      <c r="U134" s="177"/>
      <c r="V134" s="177"/>
      <c r="W134" s="497"/>
      <c r="X134" s="497"/>
      <c r="Y134" s="346"/>
    </row>
    <row r="135" spans="1:25">
      <c r="A135" s="177"/>
      <c r="B135" s="177"/>
      <c r="C135" s="177"/>
      <c r="D135" s="177"/>
      <c r="E135" s="177"/>
      <c r="F135" s="177"/>
      <c r="G135" s="177"/>
      <c r="H135" s="177"/>
      <c r="I135" s="177"/>
      <c r="J135" s="177"/>
      <c r="K135" s="177"/>
      <c r="L135" s="177"/>
      <c r="M135" s="177"/>
      <c r="N135" s="177"/>
      <c r="O135" s="177"/>
      <c r="P135" s="177"/>
      <c r="Q135" s="177"/>
      <c r="R135" s="177"/>
      <c r="S135" s="177"/>
      <c r="T135" s="177"/>
      <c r="U135" s="177"/>
      <c r="V135" s="177"/>
      <c r="W135" s="497"/>
      <c r="X135" s="497"/>
      <c r="Y135" s="346"/>
    </row>
    <row r="136" spans="1:25">
      <c r="A136" s="177"/>
      <c r="B136" s="177"/>
      <c r="C136" s="177"/>
      <c r="D136" s="177"/>
      <c r="E136" s="177"/>
      <c r="F136" s="177"/>
      <c r="G136" s="177"/>
      <c r="H136" s="177"/>
      <c r="I136" s="177"/>
      <c r="J136" s="177"/>
      <c r="K136" s="177"/>
      <c r="L136" s="177"/>
      <c r="M136" s="177"/>
      <c r="N136" s="177"/>
      <c r="O136" s="177"/>
      <c r="P136" s="177"/>
      <c r="Q136" s="177"/>
      <c r="R136" s="177"/>
      <c r="S136" s="177"/>
      <c r="T136" s="177"/>
      <c r="U136" s="177"/>
      <c r="V136" s="177"/>
      <c r="W136" s="497"/>
      <c r="X136" s="497"/>
      <c r="Y136" s="346"/>
    </row>
    <row r="137" spans="1:25">
      <c r="A137" s="177"/>
      <c r="B137" s="177"/>
      <c r="C137" s="177"/>
      <c r="D137" s="177"/>
      <c r="E137" s="177"/>
      <c r="F137" s="177"/>
      <c r="G137" s="177"/>
      <c r="H137" s="177"/>
      <c r="I137" s="177"/>
      <c r="J137" s="177"/>
      <c r="K137" s="177"/>
      <c r="L137" s="177"/>
      <c r="M137" s="177"/>
      <c r="N137" s="177"/>
      <c r="O137" s="177"/>
      <c r="P137" s="177"/>
      <c r="Q137" s="177"/>
      <c r="R137" s="177"/>
      <c r="S137" s="177"/>
      <c r="T137" s="177"/>
      <c r="U137" s="177"/>
      <c r="V137" s="177"/>
      <c r="W137" s="497"/>
      <c r="X137" s="497"/>
      <c r="Y137" s="346"/>
    </row>
    <row r="138" spans="1:25">
      <c r="A138" s="177"/>
      <c r="B138" s="177"/>
      <c r="C138" s="177"/>
      <c r="D138" s="177"/>
      <c r="E138" s="177"/>
      <c r="F138" s="177"/>
      <c r="G138" s="177"/>
      <c r="H138" s="177"/>
      <c r="I138" s="177"/>
      <c r="J138" s="177"/>
      <c r="K138" s="177"/>
      <c r="L138" s="177"/>
      <c r="M138" s="177"/>
      <c r="N138" s="177"/>
      <c r="O138" s="177"/>
      <c r="P138" s="177"/>
      <c r="Q138" s="177"/>
      <c r="R138" s="177"/>
      <c r="S138" s="177"/>
      <c r="T138" s="177"/>
      <c r="U138" s="177"/>
      <c r="V138" s="177"/>
      <c r="W138" s="497"/>
      <c r="X138" s="497"/>
      <c r="Y138" s="346"/>
    </row>
    <row r="139" spans="1:25">
      <c r="A139" s="177"/>
      <c r="B139" s="177"/>
      <c r="C139" s="177"/>
      <c r="D139" s="177"/>
      <c r="E139" s="177"/>
      <c r="F139" s="177"/>
      <c r="G139" s="177"/>
      <c r="H139" s="177"/>
      <c r="I139" s="177"/>
      <c r="J139" s="177"/>
      <c r="K139" s="177"/>
      <c r="L139" s="177"/>
      <c r="M139" s="177"/>
      <c r="N139" s="177"/>
      <c r="O139" s="177"/>
      <c r="P139" s="177"/>
      <c r="Q139" s="177"/>
      <c r="R139" s="177"/>
      <c r="S139" s="177"/>
      <c r="T139" s="177"/>
      <c r="U139" s="177"/>
      <c r="V139" s="177"/>
      <c r="W139" s="497"/>
      <c r="X139" s="497"/>
      <c r="Y139" s="346"/>
    </row>
    <row r="140" spans="1:25">
      <c r="A140" s="177"/>
      <c r="B140" s="177"/>
      <c r="C140" s="177"/>
      <c r="D140" s="177"/>
      <c r="E140" s="177"/>
      <c r="F140" s="177"/>
      <c r="G140" s="177"/>
      <c r="H140" s="177"/>
      <c r="I140" s="177"/>
      <c r="J140" s="177"/>
      <c r="K140" s="177"/>
      <c r="L140" s="177"/>
      <c r="M140" s="177"/>
      <c r="N140" s="177"/>
      <c r="O140" s="177"/>
      <c r="P140" s="177"/>
      <c r="Q140" s="177"/>
      <c r="R140" s="177"/>
      <c r="S140" s="177"/>
      <c r="T140" s="177"/>
      <c r="U140" s="177"/>
      <c r="V140" s="177"/>
      <c r="W140" s="497"/>
      <c r="X140" s="497"/>
      <c r="Y140" s="346"/>
    </row>
    <row r="141" spans="1:25">
      <c r="A141" s="177"/>
      <c r="B141" s="177"/>
      <c r="C141" s="177"/>
      <c r="D141" s="177"/>
      <c r="E141" s="177"/>
      <c r="F141" s="177"/>
      <c r="G141" s="177"/>
      <c r="H141" s="177"/>
      <c r="I141" s="177"/>
      <c r="J141" s="177"/>
      <c r="K141" s="177"/>
      <c r="L141" s="177"/>
      <c r="M141" s="177"/>
      <c r="N141" s="177"/>
      <c r="O141" s="177"/>
      <c r="P141" s="177"/>
      <c r="Q141" s="177"/>
      <c r="R141" s="177"/>
      <c r="S141" s="177"/>
      <c r="T141" s="177"/>
      <c r="U141" s="177"/>
      <c r="V141" s="177"/>
      <c r="W141" s="497"/>
      <c r="X141" s="497"/>
      <c r="Y141" s="346"/>
    </row>
    <row r="142" spans="1:25">
      <c r="A142" s="177"/>
      <c r="B142" s="177"/>
      <c r="C142" s="177"/>
      <c r="D142" s="177"/>
      <c r="E142" s="177"/>
      <c r="F142" s="177"/>
      <c r="G142" s="177"/>
      <c r="H142" s="177"/>
      <c r="I142" s="177"/>
      <c r="J142" s="177"/>
      <c r="K142" s="177"/>
      <c r="L142" s="177"/>
      <c r="M142" s="177"/>
      <c r="N142" s="177"/>
      <c r="O142" s="177"/>
      <c r="P142" s="177"/>
      <c r="Q142" s="177"/>
      <c r="R142" s="177"/>
      <c r="S142" s="177"/>
      <c r="T142" s="177"/>
      <c r="U142" s="177"/>
      <c r="V142" s="177"/>
      <c r="W142" s="497"/>
      <c r="X142" s="497"/>
      <c r="Y142" s="346"/>
    </row>
    <row r="143" spans="1:25">
      <c r="A143" s="177"/>
      <c r="B143" s="177"/>
      <c r="C143" s="177"/>
      <c r="D143" s="177"/>
      <c r="E143" s="177"/>
      <c r="F143" s="177"/>
      <c r="G143" s="177"/>
      <c r="H143" s="177"/>
      <c r="I143" s="177"/>
      <c r="J143" s="177"/>
      <c r="K143" s="177"/>
      <c r="L143" s="177"/>
      <c r="M143" s="177"/>
      <c r="N143" s="177"/>
      <c r="O143" s="177"/>
      <c r="P143" s="177"/>
      <c r="Q143" s="177"/>
      <c r="R143" s="177"/>
      <c r="S143" s="177"/>
      <c r="T143" s="177"/>
      <c r="U143" s="177"/>
      <c r="V143" s="177"/>
      <c r="W143" s="497"/>
      <c r="X143" s="497"/>
      <c r="Y143" s="346"/>
    </row>
    <row r="144" spans="1:25">
      <c r="A144" s="177"/>
      <c r="B144" s="177"/>
      <c r="C144" s="177"/>
      <c r="D144" s="177"/>
      <c r="E144" s="177"/>
      <c r="F144" s="177"/>
      <c r="G144" s="177"/>
      <c r="H144" s="177"/>
      <c r="I144" s="177"/>
      <c r="J144" s="177"/>
      <c r="K144" s="177"/>
      <c r="L144" s="177"/>
      <c r="M144" s="177"/>
      <c r="N144" s="177"/>
      <c r="O144" s="177"/>
      <c r="P144" s="177"/>
      <c r="Q144" s="177"/>
      <c r="R144" s="177"/>
      <c r="S144" s="177"/>
      <c r="T144" s="177"/>
      <c r="U144" s="177"/>
      <c r="V144" s="177"/>
      <c r="W144" s="497"/>
      <c r="X144" s="497"/>
      <c r="Y144" s="346"/>
    </row>
    <row r="145" spans="1:25">
      <c r="A145" s="177"/>
      <c r="B145" s="177"/>
      <c r="C145" s="177"/>
      <c r="D145" s="177"/>
      <c r="E145" s="177"/>
      <c r="F145" s="177"/>
      <c r="G145" s="177"/>
      <c r="H145" s="177"/>
      <c r="I145" s="177"/>
      <c r="J145" s="177"/>
      <c r="K145" s="177"/>
      <c r="L145" s="177"/>
      <c r="M145" s="177"/>
      <c r="N145" s="177"/>
      <c r="O145" s="177"/>
      <c r="P145" s="177"/>
      <c r="Q145" s="177"/>
      <c r="R145" s="177"/>
      <c r="S145" s="177"/>
      <c r="T145" s="177"/>
      <c r="U145" s="177"/>
      <c r="V145" s="177"/>
      <c r="W145" s="497"/>
      <c r="X145" s="497"/>
      <c r="Y145" s="346"/>
    </row>
    <row r="146" spans="1:25">
      <c r="A146" s="177"/>
      <c r="B146" s="177"/>
      <c r="C146" s="177"/>
      <c r="D146" s="177"/>
      <c r="E146" s="177"/>
      <c r="F146" s="177"/>
      <c r="G146" s="177"/>
      <c r="H146" s="177"/>
      <c r="I146" s="177"/>
      <c r="J146" s="177"/>
      <c r="K146" s="177"/>
      <c r="L146" s="177"/>
      <c r="M146" s="177"/>
      <c r="N146" s="177"/>
      <c r="O146" s="177"/>
      <c r="P146" s="177"/>
      <c r="Q146" s="177"/>
      <c r="R146" s="177"/>
      <c r="S146" s="177"/>
      <c r="T146" s="177"/>
      <c r="U146" s="177"/>
      <c r="V146" s="177"/>
      <c r="W146" s="497"/>
      <c r="X146" s="497"/>
      <c r="Y146" s="346"/>
    </row>
    <row r="147" spans="1:25">
      <c r="A147" s="177"/>
      <c r="B147" s="177"/>
      <c r="C147" s="177"/>
      <c r="D147" s="177"/>
      <c r="E147" s="177"/>
      <c r="F147" s="177"/>
      <c r="G147" s="177"/>
      <c r="H147" s="177"/>
      <c r="I147" s="177"/>
      <c r="J147" s="177"/>
      <c r="K147" s="177"/>
      <c r="L147" s="177"/>
      <c r="M147" s="177"/>
      <c r="N147" s="177"/>
      <c r="O147" s="177"/>
      <c r="P147" s="177"/>
      <c r="Q147" s="177"/>
      <c r="R147" s="177"/>
      <c r="S147" s="177"/>
      <c r="T147" s="177"/>
      <c r="U147" s="177"/>
      <c r="V147" s="177"/>
      <c r="W147" s="497"/>
      <c r="X147" s="497"/>
      <c r="Y147" s="346"/>
    </row>
    <row r="148" spans="1:25">
      <c r="A148" s="177"/>
      <c r="B148" s="177"/>
      <c r="C148" s="177"/>
      <c r="D148" s="177"/>
      <c r="E148" s="177"/>
      <c r="F148" s="177"/>
      <c r="G148" s="177"/>
      <c r="H148" s="177"/>
      <c r="I148" s="177"/>
      <c r="J148" s="177"/>
      <c r="K148" s="177"/>
      <c r="L148" s="177"/>
      <c r="M148" s="177"/>
      <c r="N148" s="177"/>
      <c r="O148" s="177"/>
      <c r="P148" s="177"/>
      <c r="Q148" s="177"/>
      <c r="R148" s="177"/>
      <c r="S148" s="177"/>
      <c r="T148" s="177"/>
      <c r="U148" s="177"/>
      <c r="V148" s="177"/>
      <c r="W148" s="497"/>
      <c r="X148" s="497"/>
      <c r="Y148" s="346"/>
    </row>
    <row r="149" spans="1:25">
      <c r="A149" s="177"/>
      <c r="B149" s="177"/>
      <c r="C149" s="177"/>
      <c r="D149" s="177"/>
      <c r="E149" s="177"/>
      <c r="F149" s="177"/>
      <c r="G149" s="177"/>
      <c r="H149" s="177"/>
      <c r="I149" s="177"/>
      <c r="J149" s="177"/>
      <c r="K149" s="177"/>
      <c r="L149" s="177"/>
      <c r="M149" s="177"/>
      <c r="N149" s="177"/>
      <c r="O149" s="177"/>
      <c r="P149" s="177"/>
      <c r="Q149" s="177"/>
      <c r="R149" s="177"/>
      <c r="S149" s="177"/>
      <c r="T149" s="177"/>
      <c r="U149" s="177"/>
      <c r="V149" s="177"/>
      <c r="W149" s="497"/>
      <c r="X149" s="497"/>
      <c r="Y149" s="346"/>
    </row>
    <row r="150" spans="1:25">
      <c r="A150" s="177"/>
      <c r="B150" s="177"/>
      <c r="C150" s="177"/>
      <c r="D150" s="177"/>
      <c r="E150" s="177"/>
      <c r="F150" s="177"/>
      <c r="G150" s="177"/>
      <c r="H150" s="177"/>
      <c r="I150" s="177"/>
      <c r="J150" s="177"/>
      <c r="K150" s="177"/>
      <c r="L150" s="177"/>
      <c r="M150" s="177"/>
      <c r="N150" s="177"/>
      <c r="O150" s="177"/>
      <c r="P150" s="177"/>
      <c r="Q150" s="177"/>
      <c r="R150" s="177"/>
      <c r="S150" s="177"/>
      <c r="T150" s="177"/>
      <c r="U150" s="177"/>
      <c r="V150" s="177"/>
      <c r="W150" s="497"/>
      <c r="X150" s="497"/>
      <c r="Y150" s="346"/>
    </row>
    <row r="151" spans="1:25">
      <c r="A151" s="177"/>
      <c r="B151" s="177"/>
      <c r="C151" s="177"/>
      <c r="D151" s="177"/>
      <c r="E151" s="177"/>
      <c r="F151" s="177"/>
      <c r="G151" s="177"/>
      <c r="H151" s="177"/>
      <c r="I151" s="177"/>
      <c r="J151" s="177"/>
      <c r="K151" s="177"/>
      <c r="L151" s="177"/>
      <c r="M151" s="177"/>
      <c r="N151" s="177"/>
      <c r="O151" s="177"/>
      <c r="P151" s="177"/>
      <c r="Q151" s="177"/>
      <c r="R151" s="177"/>
      <c r="S151" s="177"/>
      <c r="T151" s="177"/>
      <c r="U151" s="177"/>
      <c r="V151" s="177"/>
      <c r="W151" s="497"/>
      <c r="X151" s="497"/>
      <c r="Y151" s="346"/>
    </row>
    <row r="152" spans="1:25">
      <c r="A152" s="177"/>
      <c r="B152" s="177"/>
      <c r="C152" s="177"/>
      <c r="D152" s="177"/>
      <c r="E152" s="177"/>
      <c r="F152" s="177"/>
      <c r="G152" s="177"/>
      <c r="H152" s="177"/>
      <c r="I152" s="177"/>
      <c r="J152" s="177"/>
      <c r="K152" s="177"/>
      <c r="L152" s="177"/>
      <c r="M152" s="177"/>
      <c r="N152" s="177"/>
      <c r="O152" s="177"/>
      <c r="P152" s="177"/>
      <c r="Q152" s="177"/>
      <c r="R152" s="177"/>
      <c r="S152" s="177"/>
      <c r="T152" s="177"/>
      <c r="U152" s="177"/>
      <c r="V152" s="177"/>
      <c r="W152" s="497"/>
      <c r="X152" s="497"/>
      <c r="Y152" s="346"/>
    </row>
    <row r="153" spans="1:25">
      <c r="A153" s="177"/>
      <c r="B153" s="177"/>
      <c r="C153" s="177"/>
      <c r="D153" s="177"/>
      <c r="E153" s="177"/>
      <c r="F153" s="177"/>
      <c r="G153" s="177"/>
      <c r="H153" s="177"/>
      <c r="I153" s="177"/>
      <c r="J153" s="177"/>
      <c r="K153" s="177"/>
      <c r="L153" s="177"/>
      <c r="M153" s="177"/>
      <c r="N153" s="177"/>
      <c r="O153" s="177"/>
      <c r="P153" s="177"/>
      <c r="Q153" s="177"/>
      <c r="R153" s="177"/>
      <c r="S153" s="177"/>
      <c r="T153" s="177"/>
      <c r="U153" s="177"/>
      <c r="V153" s="177"/>
      <c r="W153" s="497"/>
      <c r="X153" s="497"/>
      <c r="Y153" s="346"/>
    </row>
    <row r="154" spans="1:25">
      <c r="A154" s="177"/>
      <c r="B154" s="177"/>
      <c r="C154" s="177"/>
      <c r="D154" s="177"/>
      <c r="E154" s="177"/>
      <c r="F154" s="177"/>
      <c r="G154" s="177"/>
      <c r="H154" s="177"/>
      <c r="I154" s="177"/>
      <c r="J154" s="177"/>
      <c r="K154" s="177"/>
      <c r="L154" s="177"/>
      <c r="M154" s="177"/>
      <c r="N154" s="177"/>
      <c r="O154" s="177"/>
      <c r="P154" s="177"/>
      <c r="Q154" s="177"/>
      <c r="R154" s="177"/>
      <c r="S154" s="177"/>
      <c r="T154" s="177"/>
      <c r="U154" s="177"/>
      <c r="V154" s="177"/>
      <c r="W154" s="497"/>
      <c r="X154" s="497"/>
      <c r="Y154" s="346"/>
    </row>
    <row r="155" spans="1:25">
      <c r="A155" s="177"/>
      <c r="B155" s="177"/>
      <c r="C155" s="177"/>
      <c r="D155" s="177"/>
      <c r="E155" s="177"/>
      <c r="F155" s="177"/>
      <c r="G155" s="177"/>
      <c r="H155" s="177"/>
      <c r="I155" s="177"/>
      <c r="J155" s="177"/>
      <c r="K155" s="177"/>
      <c r="L155" s="177"/>
      <c r="M155" s="177"/>
      <c r="N155" s="177"/>
      <c r="O155" s="177"/>
      <c r="P155" s="177"/>
      <c r="Q155" s="177"/>
      <c r="R155" s="177"/>
      <c r="S155" s="177"/>
      <c r="T155" s="177"/>
      <c r="U155" s="177"/>
      <c r="V155" s="177"/>
      <c r="W155" s="497"/>
      <c r="X155" s="497"/>
      <c r="Y155" s="346"/>
    </row>
    <row r="156" spans="1:25">
      <c r="A156" s="177"/>
      <c r="B156" s="177"/>
      <c r="C156" s="177"/>
      <c r="D156" s="177"/>
      <c r="E156" s="177"/>
      <c r="F156" s="177"/>
      <c r="G156" s="177"/>
      <c r="H156" s="177"/>
      <c r="I156" s="177"/>
      <c r="J156" s="177"/>
      <c r="K156" s="177"/>
      <c r="L156" s="177"/>
      <c r="M156" s="177"/>
      <c r="N156" s="177"/>
      <c r="O156" s="177"/>
      <c r="P156" s="177"/>
      <c r="Q156" s="177"/>
      <c r="R156" s="177"/>
      <c r="S156" s="177"/>
      <c r="T156" s="177"/>
      <c r="U156" s="177"/>
      <c r="V156" s="177"/>
      <c r="W156" s="497"/>
      <c r="X156" s="497"/>
      <c r="Y156" s="346"/>
    </row>
    <row r="157" spans="1:25">
      <c r="A157" s="177"/>
      <c r="B157" s="177"/>
      <c r="C157" s="177"/>
      <c r="D157" s="177"/>
      <c r="E157" s="177"/>
      <c r="F157" s="177"/>
      <c r="G157" s="177"/>
      <c r="H157" s="177"/>
      <c r="I157" s="177"/>
      <c r="J157" s="177"/>
      <c r="K157" s="177"/>
      <c r="L157" s="177"/>
      <c r="M157" s="177"/>
      <c r="N157" s="177"/>
      <c r="O157" s="177"/>
      <c r="P157" s="177"/>
      <c r="Q157" s="177"/>
      <c r="R157" s="177"/>
      <c r="S157" s="177"/>
      <c r="T157" s="177"/>
      <c r="U157" s="177"/>
      <c r="V157" s="177"/>
      <c r="W157" s="497"/>
      <c r="X157" s="497"/>
      <c r="Y157" s="346"/>
    </row>
    <row r="158" spans="1:25">
      <c r="A158" s="177"/>
      <c r="B158" s="177"/>
      <c r="C158" s="177"/>
      <c r="D158" s="177"/>
      <c r="E158" s="177"/>
      <c r="F158" s="177"/>
      <c r="G158" s="177"/>
      <c r="H158" s="177"/>
      <c r="I158" s="177"/>
      <c r="J158" s="177"/>
      <c r="K158" s="177"/>
      <c r="L158" s="177"/>
      <c r="M158" s="177"/>
      <c r="N158" s="177"/>
      <c r="O158" s="177"/>
      <c r="P158" s="177"/>
      <c r="Q158" s="177"/>
      <c r="R158" s="177"/>
      <c r="S158" s="177"/>
      <c r="T158" s="177"/>
      <c r="U158" s="177"/>
      <c r="V158" s="177"/>
      <c r="W158" s="497"/>
      <c r="X158" s="497"/>
      <c r="Y158" s="346"/>
    </row>
    <row r="159" spans="1:25">
      <c r="A159" s="177"/>
      <c r="B159" s="177"/>
      <c r="C159" s="177"/>
      <c r="D159" s="177"/>
      <c r="E159" s="177"/>
      <c r="F159" s="177"/>
      <c r="G159" s="177"/>
      <c r="H159" s="177"/>
      <c r="I159" s="177"/>
      <c r="J159" s="177"/>
      <c r="K159" s="177"/>
      <c r="L159" s="177"/>
      <c r="M159" s="177"/>
      <c r="N159" s="177"/>
      <c r="O159" s="177"/>
      <c r="P159" s="177"/>
      <c r="Q159" s="177"/>
      <c r="R159" s="177"/>
      <c r="S159" s="177"/>
      <c r="T159" s="177"/>
      <c r="U159" s="177"/>
      <c r="V159" s="177"/>
      <c r="W159" s="497"/>
      <c r="X159" s="497"/>
      <c r="Y159" s="346"/>
    </row>
    <row r="160" spans="1:25">
      <c r="A160" s="177"/>
      <c r="B160" s="177"/>
      <c r="C160" s="177"/>
      <c r="D160" s="177"/>
      <c r="E160" s="177"/>
      <c r="F160" s="177"/>
      <c r="G160" s="177"/>
      <c r="H160" s="177"/>
      <c r="I160" s="177"/>
      <c r="J160" s="177"/>
      <c r="K160" s="177"/>
      <c r="L160" s="177"/>
      <c r="M160" s="177"/>
      <c r="N160" s="177"/>
      <c r="O160" s="177"/>
      <c r="P160" s="177"/>
      <c r="Q160" s="177"/>
      <c r="R160" s="177"/>
      <c r="S160" s="177"/>
      <c r="T160" s="177"/>
      <c r="U160" s="177"/>
      <c r="V160" s="177"/>
      <c r="W160" s="497"/>
      <c r="X160" s="497"/>
      <c r="Y160" s="346"/>
    </row>
    <row r="161" spans="1:25">
      <c r="A161" s="177"/>
      <c r="B161" s="177"/>
      <c r="C161" s="177"/>
      <c r="D161" s="177"/>
      <c r="E161" s="177"/>
      <c r="F161" s="177"/>
      <c r="G161" s="177"/>
      <c r="H161" s="177"/>
      <c r="I161" s="177"/>
      <c r="J161" s="177"/>
      <c r="K161" s="177"/>
      <c r="L161" s="177"/>
      <c r="M161" s="177"/>
      <c r="N161" s="177"/>
      <c r="O161" s="177"/>
      <c r="P161" s="177"/>
      <c r="Q161" s="177"/>
      <c r="R161" s="177"/>
      <c r="S161" s="177"/>
      <c r="T161" s="177"/>
      <c r="U161" s="177"/>
      <c r="V161" s="177"/>
      <c r="W161" s="497"/>
      <c r="X161" s="497"/>
      <c r="Y161" s="346"/>
    </row>
    <row r="162" spans="1:25">
      <c r="A162" s="177"/>
      <c r="B162" s="177"/>
      <c r="C162" s="177"/>
      <c r="D162" s="177"/>
      <c r="E162" s="177"/>
      <c r="F162" s="177"/>
      <c r="G162" s="177"/>
      <c r="H162" s="177"/>
      <c r="I162" s="177"/>
      <c r="J162" s="177"/>
      <c r="K162" s="177"/>
      <c r="L162" s="177"/>
      <c r="M162" s="177"/>
      <c r="N162" s="177"/>
      <c r="O162" s="177"/>
      <c r="P162" s="177"/>
      <c r="Q162" s="177"/>
      <c r="R162" s="177"/>
      <c r="S162" s="177"/>
      <c r="T162" s="177"/>
      <c r="U162" s="177"/>
      <c r="V162" s="177"/>
      <c r="W162" s="497"/>
      <c r="X162" s="497"/>
      <c r="Y162" s="346"/>
    </row>
    <row r="163" spans="1:25">
      <c r="A163" s="177"/>
      <c r="B163" s="177"/>
      <c r="C163" s="177"/>
      <c r="D163" s="177"/>
      <c r="E163" s="177"/>
      <c r="F163" s="177"/>
      <c r="G163" s="177"/>
      <c r="H163" s="177"/>
      <c r="I163" s="177"/>
      <c r="J163" s="177"/>
      <c r="K163" s="177"/>
      <c r="L163" s="177"/>
      <c r="M163" s="177"/>
      <c r="N163" s="177"/>
      <c r="O163" s="177"/>
      <c r="P163" s="177"/>
      <c r="Q163" s="177"/>
      <c r="R163" s="177"/>
      <c r="S163" s="177"/>
      <c r="T163" s="177"/>
      <c r="U163" s="177"/>
      <c r="V163" s="177"/>
      <c r="W163" s="497"/>
      <c r="X163" s="497"/>
      <c r="Y163" s="346"/>
    </row>
    <row r="164" spans="1:25">
      <c r="A164" s="177"/>
      <c r="B164" s="177"/>
      <c r="C164" s="177"/>
      <c r="D164" s="177"/>
      <c r="E164" s="177"/>
      <c r="F164" s="177"/>
      <c r="G164" s="177"/>
      <c r="H164" s="177"/>
      <c r="I164" s="177"/>
      <c r="J164" s="177"/>
      <c r="K164" s="177"/>
      <c r="L164" s="177"/>
      <c r="M164" s="177"/>
      <c r="N164" s="177"/>
      <c r="O164" s="177"/>
      <c r="P164" s="177"/>
      <c r="Q164" s="177"/>
      <c r="R164" s="177"/>
      <c r="S164" s="177"/>
      <c r="T164" s="177"/>
      <c r="U164" s="177"/>
      <c r="V164" s="177"/>
      <c r="W164" s="497"/>
      <c r="X164" s="497"/>
      <c r="Y164" s="346"/>
    </row>
    <row r="165" spans="1:25">
      <c r="A165" s="177"/>
      <c r="B165" s="177"/>
      <c r="C165" s="177"/>
      <c r="D165" s="177"/>
      <c r="E165" s="177"/>
      <c r="F165" s="177"/>
      <c r="G165" s="177"/>
      <c r="H165" s="177"/>
      <c r="I165" s="177"/>
      <c r="J165" s="177"/>
      <c r="K165" s="177"/>
      <c r="L165" s="177"/>
      <c r="M165" s="177"/>
      <c r="N165" s="177"/>
      <c r="O165" s="177"/>
      <c r="P165" s="177"/>
      <c r="Q165" s="177"/>
      <c r="R165" s="177"/>
      <c r="S165" s="177"/>
      <c r="T165" s="177"/>
      <c r="U165" s="177"/>
      <c r="V165" s="177"/>
      <c r="W165" s="497"/>
      <c r="X165" s="497"/>
      <c r="Y165" s="346"/>
    </row>
    <row r="166" spans="1:25">
      <c r="A166" s="177"/>
      <c r="B166" s="177"/>
      <c r="C166" s="177"/>
      <c r="D166" s="177"/>
      <c r="E166" s="177"/>
      <c r="F166" s="177"/>
      <c r="G166" s="177"/>
      <c r="H166" s="177"/>
      <c r="I166" s="177"/>
      <c r="J166" s="177"/>
      <c r="K166" s="177"/>
      <c r="L166" s="177"/>
      <c r="M166" s="177"/>
      <c r="N166" s="177"/>
      <c r="O166" s="177"/>
      <c r="P166" s="177"/>
      <c r="Q166" s="177"/>
      <c r="R166" s="177"/>
      <c r="S166" s="177"/>
      <c r="T166" s="177"/>
      <c r="U166" s="177"/>
      <c r="V166" s="177"/>
      <c r="W166" s="497"/>
      <c r="X166" s="497"/>
      <c r="Y166" s="346"/>
    </row>
    <row r="167" spans="1:25">
      <c r="A167" s="177"/>
      <c r="B167" s="177"/>
      <c r="C167" s="177"/>
      <c r="D167" s="177"/>
      <c r="E167" s="177"/>
      <c r="F167" s="177"/>
      <c r="G167" s="177"/>
      <c r="H167" s="177"/>
      <c r="I167" s="177"/>
      <c r="J167" s="177"/>
      <c r="K167" s="177"/>
      <c r="L167" s="177"/>
      <c r="M167" s="177"/>
      <c r="N167" s="177"/>
      <c r="O167" s="177"/>
      <c r="P167" s="177"/>
      <c r="Q167" s="177"/>
      <c r="R167" s="177"/>
      <c r="S167" s="177"/>
      <c r="T167" s="177"/>
      <c r="U167" s="177"/>
      <c r="V167" s="177"/>
      <c r="W167" s="497"/>
      <c r="X167" s="497"/>
      <c r="Y167" s="346"/>
    </row>
    <row r="168" spans="1:25">
      <c r="A168" s="177"/>
      <c r="B168" s="177"/>
      <c r="C168" s="177"/>
      <c r="D168" s="177"/>
      <c r="E168" s="177"/>
      <c r="F168" s="177"/>
      <c r="G168" s="177"/>
      <c r="H168" s="177"/>
      <c r="I168" s="177"/>
      <c r="J168" s="177"/>
      <c r="K168" s="177"/>
      <c r="L168" s="177"/>
      <c r="M168" s="177"/>
      <c r="N168" s="177"/>
      <c r="O168" s="177"/>
      <c r="P168" s="177"/>
      <c r="Q168" s="177"/>
      <c r="R168" s="177"/>
      <c r="S168" s="177"/>
      <c r="T168" s="177"/>
      <c r="U168" s="177"/>
      <c r="V168" s="177"/>
      <c r="W168" s="497"/>
      <c r="X168" s="497"/>
      <c r="Y168" s="346"/>
    </row>
    <row r="169" spans="1:25">
      <c r="A169" s="177"/>
      <c r="B169" s="177"/>
      <c r="C169" s="177"/>
      <c r="D169" s="177"/>
      <c r="E169" s="177"/>
      <c r="F169" s="177"/>
      <c r="G169" s="177"/>
      <c r="H169" s="177"/>
      <c r="I169" s="177"/>
      <c r="J169" s="177"/>
      <c r="K169" s="177"/>
      <c r="L169" s="177"/>
      <c r="M169" s="177"/>
      <c r="N169" s="177"/>
      <c r="O169" s="177"/>
      <c r="P169" s="177"/>
      <c r="Q169" s="177"/>
      <c r="R169" s="177"/>
      <c r="S169" s="177"/>
      <c r="T169" s="177"/>
      <c r="U169" s="177"/>
      <c r="V169" s="177"/>
      <c r="W169" s="497"/>
      <c r="X169" s="497"/>
      <c r="Y169" s="346"/>
    </row>
    <row r="170" spans="1:25">
      <c r="A170" s="177"/>
      <c r="B170" s="177"/>
      <c r="C170" s="177"/>
      <c r="D170" s="177"/>
      <c r="E170" s="177"/>
      <c r="F170" s="177"/>
      <c r="G170" s="177"/>
      <c r="H170" s="177"/>
      <c r="I170" s="177"/>
      <c r="J170" s="177"/>
      <c r="K170" s="177"/>
      <c r="L170" s="177"/>
      <c r="M170" s="177"/>
      <c r="N170" s="177"/>
      <c r="O170" s="177"/>
      <c r="P170" s="177"/>
      <c r="Q170" s="177"/>
      <c r="R170" s="177"/>
      <c r="S170" s="177"/>
      <c r="T170" s="177"/>
      <c r="U170" s="177"/>
      <c r="V170" s="177"/>
      <c r="W170" s="497"/>
      <c r="X170" s="497"/>
      <c r="Y170" s="346"/>
    </row>
    <row r="171" spans="1:25">
      <c r="A171" s="177"/>
      <c r="B171" s="177"/>
      <c r="C171" s="177"/>
      <c r="D171" s="177"/>
      <c r="E171" s="177"/>
      <c r="F171" s="177"/>
      <c r="G171" s="177"/>
      <c r="H171" s="177"/>
      <c r="I171" s="177"/>
      <c r="J171" s="177"/>
      <c r="K171" s="177"/>
      <c r="L171" s="177"/>
      <c r="M171" s="177"/>
      <c r="N171" s="177"/>
      <c r="O171" s="177"/>
      <c r="P171" s="177"/>
      <c r="Q171" s="177"/>
      <c r="R171" s="177"/>
      <c r="S171" s="177"/>
      <c r="T171" s="177"/>
      <c r="U171" s="177"/>
      <c r="V171" s="177"/>
      <c r="W171" s="497"/>
      <c r="X171" s="497"/>
      <c r="Y171" s="346"/>
    </row>
    <row r="172" spans="1:25">
      <c r="A172" s="177"/>
      <c r="B172" s="177"/>
      <c r="C172" s="177"/>
      <c r="D172" s="177"/>
      <c r="E172" s="177"/>
      <c r="F172" s="177"/>
      <c r="G172" s="177"/>
      <c r="H172" s="177"/>
      <c r="I172" s="177"/>
      <c r="J172" s="177"/>
      <c r="K172" s="177"/>
      <c r="L172" s="177"/>
      <c r="M172" s="177"/>
      <c r="N172" s="177"/>
      <c r="O172" s="177"/>
      <c r="P172" s="177"/>
      <c r="Q172" s="177"/>
      <c r="R172" s="177"/>
      <c r="S172" s="177"/>
      <c r="T172" s="177"/>
      <c r="U172" s="177"/>
      <c r="V172" s="177"/>
      <c r="W172" s="497"/>
      <c r="X172" s="497"/>
      <c r="Y172" s="346"/>
    </row>
    <row r="173" spans="1:25">
      <c r="A173" s="177"/>
      <c r="B173" s="177"/>
      <c r="C173" s="177"/>
      <c r="D173" s="177"/>
      <c r="E173" s="177"/>
      <c r="F173" s="177"/>
      <c r="G173" s="177"/>
      <c r="H173" s="177"/>
      <c r="I173" s="177"/>
      <c r="J173" s="177"/>
      <c r="K173" s="177"/>
      <c r="L173" s="177"/>
      <c r="M173" s="177"/>
      <c r="N173" s="177"/>
      <c r="O173" s="177"/>
      <c r="P173" s="177"/>
      <c r="Q173" s="177"/>
      <c r="R173" s="177"/>
      <c r="S173" s="177"/>
      <c r="T173" s="177"/>
      <c r="U173" s="177"/>
      <c r="V173" s="177"/>
      <c r="W173" s="497"/>
      <c r="X173" s="497"/>
      <c r="Y173" s="346"/>
    </row>
    <row r="174" spans="1:25">
      <c r="A174" s="177"/>
      <c r="B174" s="177"/>
      <c r="C174" s="177"/>
      <c r="D174" s="177"/>
      <c r="E174" s="177"/>
      <c r="F174" s="177"/>
      <c r="G174" s="177"/>
      <c r="H174" s="177"/>
      <c r="I174" s="177"/>
      <c r="J174" s="177"/>
      <c r="K174" s="177"/>
      <c r="L174" s="177"/>
      <c r="M174" s="177"/>
      <c r="N174" s="177"/>
      <c r="O174" s="177"/>
      <c r="P174" s="177"/>
      <c r="Q174" s="177"/>
      <c r="R174" s="177"/>
      <c r="S174" s="177"/>
      <c r="T174" s="177"/>
      <c r="U174" s="177"/>
      <c r="V174" s="177"/>
      <c r="W174" s="497"/>
      <c r="X174" s="497"/>
      <c r="Y174" s="346"/>
    </row>
    <row r="175" spans="1:25">
      <c r="A175" s="177"/>
      <c r="B175" s="177"/>
      <c r="C175" s="177"/>
      <c r="D175" s="177"/>
      <c r="E175" s="177"/>
      <c r="F175" s="177"/>
      <c r="G175" s="177"/>
      <c r="H175" s="177"/>
      <c r="I175" s="177"/>
      <c r="J175" s="177"/>
      <c r="K175" s="177"/>
      <c r="L175" s="177"/>
      <c r="M175" s="177"/>
      <c r="N175" s="177"/>
      <c r="O175" s="177"/>
      <c r="P175" s="177"/>
      <c r="Q175" s="177"/>
      <c r="R175" s="177"/>
      <c r="S175" s="177"/>
      <c r="T175" s="177"/>
      <c r="U175" s="177"/>
      <c r="V175" s="177"/>
      <c r="W175" s="497"/>
      <c r="X175" s="497"/>
      <c r="Y175" s="346"/>
    </row>
    <row r="176" spans="1:25">
      <c r="A176" s="177"/>
      <c r="B176" s="177"/>
      <c r="C176" s="177"/>
      <c r="D176" s="177"/>
      <c r="E176" s="177"/>
      <c r="F176" s="177"/>
      <c r="G176" s="177"/>
      <c r="H176" s="177"/>
      <c r="I176" s="177"/>
      <c r="J176" s="177"/>
      <c r="K176" s="177"/>
      <c r="L176" s="177"/>
      <c r="M176" s="177"/>
      <c r="N176" s="177"/>
      <c r="O176" s="177"/>
      <c r="P176" s="177"/>
      <c r="Q176" s="177"/>
      <c r="R176" s="177"/>
      <c r="S176" s="177"/>
      <c r="T176" s="177"/>
      <c r="U176" s="177"/>
      <c r="V176" s="177"/>
      <c r="W176" s="497"/>
      <c r="X176" s="497"/>
      <c r="Y176" s="346"/>
    </row>
    <row r="177" spans="1:25">
      <c r="A177" s="177"/>
      <c r="B177" s="177"/>
      <c r="C177" s="177"/>
      <c r="D177" s="177"/>
      <c r="E177" s="177"/>
      <c r="F177" s="177"/>
      <c r="G177" s="177"/>
      <c r="H177" s="177"/>
      <c r="I177" s="177"/>
      <c r="J177" s="177"/>
      <c r="K177" s="177"/>
      <c r="L177" s="177"/>
      <c r="M177" s="177"/>
      <c r="N177" s="177"/>
      <c r="O177" s="177"/>
      <c r="P177" s="177"/>
      <c r="Q177" s="177"/>
      <c r="R177" s="177"/>
      <c r="S177" s="177"/>
      <c r="T177" s="177"/>
      <c r="U177" s="177"/>
      <c r="V177" s="177"/>
      <c r="W177" s="497"/>
      <c r="X177" s="497"/>
      <c r="Y177" s="346"/>
    </row>
    <row r="178" spans="1:25">
      <c r="A178" s="177"/>
      <c r="B178" s="177"/>
      <c r="C178" s="177"/>
      <c r="D178" s="177"/>
      <c r="E178" s="177"/>
      <c r="F178" s="177"/>
      <c r="G178" s="177"/>
      <c r="H178" s="177"/>
      <c r="I178" s="177"/>
      <c r="J178" s="177"/>
      <c r="K178" s="177"/>
      <c r="L178" s="177"/>
      <c r="M178" s="177"/>
      <c r="N178" s="177"/>
      <c r="O178" s="177"/>
      <c r="P178" s="177"/>
      <c r="Q178" s="177"/>
      <c r="R178" s="177"/>
      <c r="S178" s="177"/>
      <c r="T178" s="177"/>
      <c r="U178" s="177"/>
      <c r="V178" s="177"/>
      <c r="W178" s="497"/>
      <c r="X178" s="497"/>
      <c r="Y178" s="346"/>
    </row>
    <row r="179" spans="1:25">
      <c r="A179" s="177"/>
      <c r="B179" s="177"/>
      <c r="C179" s="177"/>
      <c r="D179" s="177"/>
      <c r="E179" s="177"/>
      <c r="F179" s="177"/>
      <c r="G179" s="177"/>
      <c r="H179" s="177"/>
      <c r="I179" s="177"/>
      <c r="J179" s="177"/>
      <c r="K179" s="177"/>
      <c r="L179" s="177"/>
      <c r="M179" s="177"/>
      <c r="N179" s="177"/>
      <c r="O179" s="177"/>
      <c r="P179" s="177"/>
      <c r="Q179" s="177"/>
      <c r="R179" s="177"/>
      <c r="S179" s="177"/>
      <c r="T179" s="177"/>
      <c r="U179" s="177"/>
      <c r="V179" s="177"/>
      <c r="W179" s="497"/>
      <c r="X179" s="497"/>
      <c r="Y179" s="346"/>
    </row>
    <row r="180" spans="1:25">
      <c r="A180" s="177"/>
      <c r="B180" s="177"/>
      <c r="C180" s="177"/>
      <c r="D180" s="177"/>
      <c r="E180" s="177"/>
      <c r="F180" s="177"/>
      <c r="G180" s="177"/>
      <c r="H180" s="177"/>
      <c r="I180" s="177"/>
      <c r="J180" s="177"/>
      <c r="K180" s="177"/>
      <c r="L180" s="177"/>
      <c r="M180" s="177"/>
      <c r="N180" s="177"/>
      <c r="O180" s="177"/>
      <c r="P180" s="177"/>
      <c r="Q180" s="177"/>
      <c r="R180" s="177"/>
      <c r="S180" s="177"/>
      <c r="T180" s="177"/>
      <c r="U180" s="177"/>
      <c r="V180" s="177"/>
      <c r="W180" s="497"/>
      <c r="X180" s="497"/>
      <c r="Y180" s="346"/>
    </row>
    <row r="181" spans="1:25">
      <c r="A181" s="177"/>
      <c r="B181" s="177"/>
      <c r="C181" s="177"/>
      <c r="D181" s="177"/>
      <c r="E181" s="177"/>
      <c r="F181" s="177"/>
      <c r="G181" s="177"/>
      <c r="H181" s="177"/>
      <c r="I181" s="177"/>
      <c r="J181" s="177"/>
      <c r="K181" s="177"/>
      <c r="L181" s="177"/>
      <c r="M181" s="177"/>
      <c r="N181" s="177"/>
      <c r="O181" s="177"/>
      <c r="P181" s="177"/>
      <c r="Q181" s="177"/>
      <c r="R181" s="177"/>
      <c r="S181" s="177"/>
      <c r="T181" s="177"/>
      <c r="U181" s="177"/>
      <c r="V181" s="177"/>
      <c r="W181" s="497"/>
      <c r="X181" s="497"/>
      <c r="Y181" s="346"/>
    </row>
    <row r="182" spans="1:25">
      <c r="A182" s="177"/>
      <c r="B182" s="177"/>
      <c r="C182" s="177"/>
      <c r="D182" s="177"/>
      <c r="E182" s="177"/>
      <c r="F182" s="177"/>
      <c r="G182" s="177"/>
      <c r="H182" s="177"/>
      <c r="I182" s="177"/>
      <c r="J182" s="177"/>
      <c r="K182" s="177"/>
      <c r="L182" s="177"/>
      <c r="M182" s="177"/>
      <c r="N182" s="177"/>
      <c r="O182" s="177"/>
      <c r="P182" s="177"/>
      <c r="Q182" s="177"/>
      <c r="R182" s="177"/>
      <c r="S182" s="177"/>
      <c r="T182" s="177"/>
      <c r="U182" s="177"/>
      <c r="V182" s="177"/>
      <c r="W182" s="497"/>
      <c r="X182" s="497"/>
      <c r="Y182" s="346"/>
    </row>
    <row r="183" spans="1:25">
      <c r="A183" s="177"/>
      <c r="B183" s="177"/>
      <c r="C183" s="177"/>
      <c r="D183" s="177"/>
      <c r="E183" s="177"/>
      <c r="F183" s="177"/>
      <c r="G183" s="177"/>
      <c r="H183" s="177"/>
      <c r="I183" s="177"/>
      <c r="J183" s="177"/>
      <c r="K183" s="177"/>
      <c r="L183" s="177"/>
      <c r="M183" s="177"/>
      <c r="N183" s="177"/>
      <c r="O183" s="177"/>
      <c r="P183" s="177"/>
      <c r="Q183" s="177"/>
      <c r="R183" s="177"/>
      <c r="S183" s="177"/>
      <c r="T183" s="177"/>
      <c r="U183" s="177"/>
      <c r="V183" s="177"/>
      <c r="W183" s="497"/>
      <c r="X183" s="497"/>
      <c r="Y183" s="346"/>
    </row>
    <row r="184" spans="1:25">
      <c r="A184" s="177"/>
      <c r="B184" s="177"/>
      <c r="C184" s="177"/>
      <c r="D184" s="177"/>
      <c r="E184" s="177"/>
      <c r="F184" s="177"/>
      <c r="G184" s="177"/>
      <c r="H184" s="177"/>
      <c r="I184" s="177"/>
      <c r="J184" s="177"/>
      <c r="K184" s="177"/>
      <c r="L184" s="177"/>
      <c r="M184" s="177"/>
      <c r="N184" s="177"/>
      <c r="O184" s="177"/>
      <c r="P184" s="177"/>
      <c r="Q184" s="177"/>
      <c r="R184" s="177"/>
      <c r="S184" s="177"/>
      <c r="T184" s="177"/>
      <c r="U184" s="177"/>
      <c r="V184" s="177"/>
      <c r="W184" s="497"/>
      <c r="X184" s="497"/>
      <c r="Y184" s="346"/>
    </row>
    <row r="185" spans="1:25">
      <c r="A185" s="177"/>
      <c r="B185" s="177"/>
      <c r="C185" s="177"/>
      <c r="D185" s="177"/>
      <c r="E185" s="177"/>
      <c r="F185" s="177"/>
      <c r="G185" s="177"/>
      <c r="H185" s="177"/>
      <c r="I185" s="177"/>
      <c r="J185" s="177"/>
      <c r="K185" s="177"/>
      <c r="L185" s="177"/>
      <c r="M185" s="177"/>
      <c r="N185" s="177"/>
      <c r="O185" s="177"/>
      <c r="P185" s="177"/>
      <c r="Q185" s="177"/>
      <c r="R185" s="177"/>
      <c r="S185" s="177"/>
      <c r="T185" s="177"/>
      <c r="U185" s="177"/>
      <c r="V185" s="177"/>
      <c r="W185" s="497"/>
      <c r="X185" s="497"/>
      <c r="Y185" s="346"/>
    </row>
    <row r="186" spans="1:25">
      <c r="A186" s="177"/>
      <c r="B186" s="177"/>
      <c r="C186" s="177"/>
      <c r="D186" s="177"/>
      <c r="E186" s="177"/>
      <c r="F186" s="177"/>
      <c r="G186" s="177"/>
      <c r="H186" s="177"/>
      <c r="I186" s="177"/>
      <c r="J186" s="177"/>
      <c r="K186" s="177"/>
      <c r="L186" s="177"/>
      <c r="M186" s="177"/>
      <c r="N186" s="177"/>
      <c r="O186" s="177"/>
      <c r="P186" s="177"/>
      <c r="Q186" s="177"/>
      <c r="R186" s="177"/>
      <c r="S186" s="177"/>
      <c r="T186" s="177"/>
      <c r="U186" s="177"/>
      <c r="V186" s="177"/>
      <c r="W186" s="497"/>
      <c r="X186" s="497"/>
      <c r="Y186" s="346"/>
    </row>
    <row r="187" spans="1:25">
      <c r="A187" s="177"/>
      <c r="B187" s="177"/>
      <c r="C187" s="177"/>
      <c r="D187" s="177"/>
      <c r="E187" s="177"/>
      <c r="F187" s="177"/>
      <c r="G187" s="177"/>
      <c r="H187" s="177"/>
      <c r="I187" s="177"/>
      <c r="J187" s="177"/>
      <c r="K187" s="177"/>
      <c r="L187" s="177"/>
      <c r="M187" s="177"/>
      <c r="N187" s="177"/>
      <c r="O187" s="177"/>
      <c r="P187" s="177"/>
      <c r="Q187" s="177"/>
      <c r="R187" s="177"/>
      <c r="S187" s="177"/>
      <c r="T187" s="177"/>
      <c r="U187" s="177"/>
      <c r="V187" s="177"/>
      <c r="W187" s="497"/>
      <c r="X187" s="497"/>
      <c r="Y187" s="346"/>
    </row>
    <row r="188" spans="1:25">
      <c r="A188" s="177"/>
      <c r="B188" s="177"/>
      <c r="C188" s="177"/>
      <c r="D188" s="177"/>
      <c r="E188" s="177"/>
      <c r="F188" s="177"/>
      <c r="G188" s="177"/>
      <c r="H188" s="177"/>
      <c r="I188" s="177"/>
      <c r="J188" s="177"/>
      <c r="K188" s="177"/>
      <c r="L188" s="177"/>
      <c r="M188" s="177"/>
      <c r="N188" s="177"/>
      <c r="O188" s="177"/>
      <c r="P188" s="177"/>
      <c r="Q188" s="177"/>
      <c r="R188" s="177"/>
      <c r="S188" s="177"/>
      <c r="T188" s="177"/>
      <c r="U188" s="177"/>
      <c r="V188" s="177"/>
      <c r="W188" s="497"/>
      <c r="X188" s="497"/>
      <c r="Y188" s="346"/>
    </row>
    <row r="189" spans="1:25">
      <c r="A189" s="177"/>
      <c r="B189" s="177"/>
      <c r="C189" s="177"/>
      <c r="D189" s="177"/>
      <c r="E189" s="177"/>
      <c r="F189" s="177"/>
      <c r="G189" s="177"/>
      <c r="H189" s="177"/>
      <c r="I189" s="177"/>
      <c r="J189" s="177"/>
      <c r="K189" s="177"/>
      <c r="L189" s="177"/>
      <c r="M189" s="177"/>
      <c r="N189" s="177"/>
      <c r="O189" s="177"/>
      <c r="P189" s="177"/>
      <c r="Q189" s="177"/>
      <c r="R189" s="177"/>
      <c r="S189" s="177"/>
      <c r="T189" s="177"/>
      <c r="U189" s="177"/>
      <c r="V189" s="177"/>
      <c r="W189" s="497"/>
      <c r="X189" s="497"/>
      <c r="Y189" s="346"/>
    </row>
    <row r="190" spans="1:25">
      <c r="A190" s="177"/>
      <c r="B190" s="177"/>
      <c r="C190" s="177"/>
      <c r="D190" s="177"/>
      <c r="E190" s="177"/>
      <c r="F190" s="177"/>
      <c r="G190" s="177"/>
      <c r="H190" s="177"/>
      <c r="I190" s="177"/>
      <c r="J190" s="177"/>
      <c r="K190" s="177"/>
      <c r="L190" s="177"/>
      <c r="M190" s="177"/>
      <c r="N190" s="177"/>
      <c r="O190" s="177"/>
      <c r="P190" s="177"/>
      <c r="Q190" s="177"/>
      <c r="R190" s="177"/>
      <c r="S190" s="177"/>
      <c r="T190" s="177"/>
      <c r="U190" s="177"/>
      <c r="V190" s="177"/>
      <c r="W190" s="497"/>
      <c r="X190" s="497"/>
      <c r="Y190" s="346"/>
    </row>
    <row r="191" spans="1:25">
      <c r="A191" s="177"/>
      <c r="B191" s="177"/>
      <c r="C191" s="177"/>
      <c r="D191" s="177"/>
      <c r="E191" s="177"/>
      <c r="F191" s="177"/>
      <c r="G191" s="177"/>
      <c r="H191" s="177"/>
      <c r="I191" s="177"/>
      <c r="J191" s="177"/>
      <c r="K191" s="177"/>
      <c r="L191" s="177"/>
      <c r="M191" s="177"/>
      <c r="N191" s="177"/>
      <c r="O191" s="177"/>
      <c r="P191" s="177"/>
      <c r="Q191" s="177"/>
      <c r="R191" s="177"/>
      <c r="S191" s="177"/>
      <c r="T191" s="177"/>
      <c r="U191" s="177"/>
      <c r="V191" s="177"/>
      <c r="W191" s="497"/>
      <c r="X191" s="497"/>
      <c r="Y191" s="346"/>
    </row>
    <row r="192" spans="1:25">
      <c r="A192" s="177"/>
      <c r="B192" s="177"/>
      <c r="C192" s="177"/>
      <c r="D192" s="177"/>
      <c r="E192" s="177"/>
      <c r="F192" s="177"/>
      <c r="G192" s="177"/>
      <c r="H192" s="177"/>
      <c r="I192" s="177"/>
      <c r="J192" s="177"/>
      <c r="K192" s="177"/>
      <c r="L192" s="177"/>
      <c r="M192" s="177"/>
      <c r="N192" s="177"/>
      <c r="O192" s="177"/>
      <c r="P192" s="177"/>
      <c r="Q192" s="177"/>
      <c r="R192" s="177"/>
      <c r="S192" s="177"/>
      <c r="T192" s="177"/>
      <c r="U192" s="177"/>
      <c r="V192" s="177"/>
      <c r="W192" s="497"/>
      <c r="X192" s="497"/>
      <c r="Y192" s="346"/>
    </row>
    <row r="193" spans="1:25">
      <c r="A193" s="177"/>
      <c r="B193" s="177"/>
      <c r="C193" s="177"/>
      <c r="D193" s="177"/>
      <c r="E193" s="177"/>
      <c r="F193" s="177"/>
      <c r="G193" s="177"/>
      <c r="H193" s="177"/>
      <c r="I193" s="177"/>
      <c r="J193" s="177"/>
      <c r="K193" s="177"/>
      <c r="L193" s="177"/>
      <c r="M193" s="177"/>
      <c r="N193" s="177"/>
      <c r="O193" s="177"/>
      <c r="P193" s="177"/>
      <c r="Q193" s="177"/>
      <c r="R193" s="177"/>
      <c r="S193" s="177"/>
      <c r="T193" s="177"/>
      <c r="U193" s="177"/>
      <c r="V193" s="177"/>
      <c r="W193" s="497"/>
      <c r="X193" s="497"/>
      <c r="Y193" s="346"/>
    </row>
    <row r="194" spans="1:25">
      <c r="A194" s="177"/>
      <c r="B194" s="177"/>
      <c r="C194" s="177"/>
      <c r="D194" s="177"/>
      <c r="E194" s="177"/>
      <c r="F194" s="177"/>
      <c r="G194" s="177"/>
      <c r="H194" s="177"/>
      <c r="I194" s="177"/>
      <c r="J194" s="177"/>
      <c r="K194" s="177"/>
      <c r="L194" s="177"/>
      <c r="M194" s="177"/>
      <c r="N194" s="177"/>
      <c r="O194" s="177"/>
      <c r="P194" s="177"/>
      <c r="Q194" s="177"/>
      <c r="R194" s="177"/>
      <c r="S194" s="177"/>
      <c r="T194" s="177"/>
      <c r="U194" s="177"/>
      <c r="V194" s="177"/>
      <c r="W194" s="497"/>
      <c r="X194" s="497"/>
      <c r="Y194" s="346"/>
    </row>
    <row r="195" spans="1:25">
      <c r="A195" s="177"/>
      <c r="B195" s="177"/>
      <c r="C195" s="177"/>
      <c r="D195" s="177"/>
      <c r="E195" s="177"/>
      <c r="F195" s="177"/>
      <c r="G195" s="177"/>
      <c r="H195" s="177"/>
      <c r="I195" s="177"/>
      <c r="J195" s="177"/>
      <c r="K195" s="177"/>
      <c r="L195" s="177"/>
      <c r="M195" s="177"/>
      <c r="N195" s="177"/>
      <c r="O195" s="177"/>
      <c r="P195" s="177"/>
      <c r="Q195" s="177"/>
      <c r="R195" s="177"/>
      <c r="S195" s="177"/>
      <c r="T195" s="177"/>
      <c r="U195" s="177"/>
      <c r="V195" s="177"/>
      <c r="W195" s="497"/>
      <c r="X195" s="497"/>
      <c r="Y195" s="346"/>
    </row>
    <row r="196" spans="1:25">
      <c r="A196" s="177"/>
      <c r="B196" s="177"/>
      <c r="C196" s="177"/>
      <c r="D196" s="177"/>
      <c r="E196" s="177"/>
      <c r="F196" s="177"/>
      <c r="G196" s="177"/>
      <c r="H196" s="177"/>
      <c r="I196" s="177"/>
      <c r="J196" s="177"/>
      <c r="K196" s="177"/>
      <c r="L196" s="177"/>
      <c r="M196" s="177"/>
      <c r="N196" s="177"/>
      <c r="O196" s="177"/>
      <c r="P196" s="177"/>
      <c r="Q196" s="177"/>
      <c r="R196" s="177"/>
      <c r="S196" s="177"/>
      <c r="T196" s="177"/>
      <c r="U196" s="177"/>
      <c r="V196" s="177"/>
      <c r="W196" s="497"/>
      <c r="X196" s="497"/>
      <c r="Y196" s="346"/>
    </row>
    <row r="197" spans="1:25">
      <c r="A197" s="177"/>
      <c r="B197" s="177"/>
      <c r="C197" s="177"/>
      <c r="D197" s="177"/>
      <c r="E197" s="177"/>
      <c r="F197" s="177"/>
      <c r="G197" s="177"/>
      <c r="H197" s="177"/>
      <c r="I197" s="177"/>
      <c r="J197" s="177"/>
      <c r="K197" s="177"/>
      <c r="L197" s="177"/>
      <c r="M197" s="177"/>
      <c r="N197" s="177"/>
      <c r="O197" s="177"/>
      <c r="P197" s="177"/>
      <c r="Q197" s="177"/>
      <c r="R197" s="177"/>
      <c r="S197" s="177"/>
      <c r="T197" s="177"/>
      <c r="U197" s="177"/>
      <c r="V197" s="177"/>
      <c r="W197" s="497"/>
      <c r="X197" s="497"/>
      <c r="Y197" s="346"/>
    </row>
    <row r="198" spans="1:25">
      <c r="A198" s="177"/>
      <c r="B198" s="177"/>
      <c r="C198" s="177"/>
      <c r="D198" s="177"/>
      <c r="E198" s="177"/>
      <c r="F198" s="177"/>
      <c r="G198" s="177"/>
      <c r="H198" s="177"/>
      <c r="I198" s="177"/>
      <c r="J198" s="177"/>
      <c r="K198" s="177"/>
      <c r="L198" s="177"/>
      <c r="M198" s="177"/>
      <c r="N198" s="177"/>
      <c r="O198" s="177"/>
      <c r="P198" s="177"/>
      <c r="Q198" s="177"/>
      <c r="R198" s="177"/>
      <c r="S198" s="177"/>
      <c r="T198" s="177"/>
      <c r="U198" s="177"/>
      <c r="V198" s="177"/>
      <c r="W198" s="497"/>
      <c r="X198" s="497"/>
      <c r="Y198" s="346"/>
    </row>
    <row r="199" spans="1:25">
      <c r="A199" s="177"/>
      <c r="B199" s="177"/>
      <c r="C199" s="177"/>
      <c r="D199" s="177"/>
      <c r="E199" s="177"/>
      <c r="F199" s="177"/>
      <c r="G199" s="177"/>
      <c r="H199" s="177"/>
      <c r="I199" s="177"/>
      <c r="J199" s="177"/>
      <c r="K199" s="177"/>
      <c r="L199" s="177"/>
      <c r="M199" s="177"/>
      <c r="N199" s="177"/>
      <c r="O199" s="177"/>
      <c r="P199" s="177"/>
      <c r="Q199" s="177"/>
      <c r="R199" s="177"/>
      <c r="S199" s="177"/>
      <c r="T199" s="177"/>
      <c r="U199" s="177"/>
      <c r="V199" s="177"/>
      <c r="W199" s="497"/>
      <c r="X199" s="497"/>
      <c r="Y199" s="346"/>
    </row>
    <row r="200" spans="1:25">
      <c r="A200" s="177"/>
      <c r="B200" s="177"/>
      <c r="C200" s="177"/>
      <c r="D200" s="177"/>
      <c r="E200" s="177"/>
      <c r="F200" s="177"/>
      <c r="G200" s="177"/>
      <c r="H200" s="177"/>
      <c r="I200" s="177"/>
      <c r="J200" s="177"/>
      <c r="K200" s="177"/>
      <c r="L200" s="177"/>
      <c r="M200" s="177"/>
      <c r="N200" s="177"/>
      <c r="O200" s="177"/>
      <c r="P200" s="177"/>
      <c r="Q200" s="177"/>
      <c r="R200" s="177"/>
      <c r="S200" s="177"/>
      <c r="T200" s="177"/>
      <c r="U200" s="177"/>
      <c r="V200" s="177"/>
      <c r="W200" s="497"/>
      <c r="X200" s="497"/>
      <c r="Y200" s="346"/>
    </row>
    <row r="201" spans="1:25">
      <c r="A201" s="177"/>
      <c r="B201" s="177"/>
      <c r="C201" s="177"/>
      <c r="D201" s="177"/>
      <c r="E201" s="177"/>
      <c r="F201" s="177"/>
      <c r="G201" s="177"/>
      <c r="H201" s="177"/>
      <c r="I201" s="177"/>
      <c r="J201" s="177"/>
      <c r="K201" s="177"/>
      <c r="L201" s="177"/>
      <c r="M201" s="177"/>
      <c r="N201" s="177"/>
      <c r="O201" s="177"/>
      <c r="P201" s="177"/>
      <c r="Q201" s="177"/>
      <c r="R201" s="177"/>
      <c r="S201" s="177"/>
      <c r="T201" s="177"/>
      <c r="U201" s="177"/>
      <c r="V201" s="177"/>
      <c r="W201" s="497"/>
      <c r="X201" s="497"/>
      <c r="Y201" s="346"/>
    </row>
    <row r="202" spans="1:25">
      <c r="A202" s="177"/>
      <c r="B202" s="177"/>
      <c r="C202" s="177"/>
      <c r="D202" s="177"/>
      <c r="E202" s="177"/>
      <c r="F202" s="177"/>
      <c r="G202" s="177"/>
      <c r="H202" s="177"/>
      <c r="I202" s="177"/>
      <c r="J202" s="177"/>
      <c r="K202" s="177"/>
      <c r="L202" s="177"/>
      <c r="M202" s="177"/>
      <c r="N202" s="177"/>
      <c r="O202" s="177"/>
      <c r="P202" s="177"/>
      <c r="Q202" s="177"/>
      <c r="R202" s="177"/>
      <c r="S202" s="177"/>
      <c r="T202" s="177"/>
      <c r="U202" s="177"/>
      <c r="V202" s="177"/>
      <c r="W202" s="497"/>
      <c r="X202" s="497"/>
      <c r="Y202" s="346"/>
    </row>
    <row r="203" spans="1:25">
      <c r="A203" s="177"/>
      <c r="B203" s="177"/>
      <c r="C203" s="177"/>
      <c r="D203" s="177"/>
      <c r="E203" s="177"/>
      <c r="F203" s="177"/>
      <c r="G203" s="177"/>
      <c r="H203" s="177"/>
      <c r="I203" s="177"/>
      <c r="J203" s="177"/>
      <c r="K203" s="177"/>
      <c r="L203" s="177"/>
      <c r="M203" s="177"/>
      <c r="N203" s="177"/>
      <c r="O203" s="177"/>
      <c r="P203" s="177"/>
      <c r="Q203" s="177"/>
      <c r="R203" s="177"/>
      <c r="S203" s="177"/>
      <c r="T203" s="177"/>
      <c r="U203" s="177"/>
      <c r="V203" s="177"/>
      <c r="W203" s="497"/>
      <c r="X203" s="497"/>
      <c r="Y203" s="346"/>
    </row>
    <row r="204" spans="1:25">
      <c r="A204" s="177"/>
      <c r="B204" s="177"/>
      <c r="C204" s="177"/>
      <c r="D204" s="177"/>
      <c r="E204" s="177"/>
      <c r="F204" s="177"/>
      <c r="G204" s="177"/>
      <c r="H204" s="177"/>
      <c r="I204" s="177"/>
      <c r="J204" s="177"/>
      <c r="K204" s="177"/>
      <c r="L204" s="177"/>
      <c r="M204" s="177"/>
      <c r="N204" s="177"/>
      <c r="O204" s="177"/>
      <c r="P204" s="177"/>
      <c r="Q204" s="177"/>
      <c r="R204" s="177"/>
      <c r="S204" s="177"/>
      <c r="T204" s="177"/>
      <c r="U204" s="177"/>
      <c r="V204" s="177"/>
      <c r="W204" s="497"/>
      <c r="X204" s="497"/>
      <c r="Y204" s="346"/>
    </row>
    <row r="205" spans="1:25">
      <c r="A205" s="177"/>
      <c r="B205" s="177"/>
      <c r="C205" s="177"/>
      <c r="D205" s="177"/>
      <c r="E205" s="177"/>
      <c r="F205" s="177"/>
      <c r="G205" s="177"/>
      <c r="H205" s="177"/>
      <c r="I205" s="177"/>
      <c r="J205" s="177"/>
      <c r="K205" s="177"/>
      <c r="L205" s="177"/>
      <c r="M205" s="177"/>
      <c r="N205" s="177"/>
      <c r="O205" s="177"/>
      <c r="P205" s="177"/>
      <c r="Q205" s="177"/>
      <c r="R205" s="177"/>
      <c r="S205" s="177"/>
      <c r="T205" s="177"/>
      <c r="U205" s="177"/>
      <c r="V205" s="177"/>
      <c r="W205" s="497"/>
      <c r="X205" s="497"/>
      <c r="Y205" s="346"/>
    </row>
    <row r="206" spans="1:25">
      <c r="A206" s="177"/>
      <c r="B206" s="177"/>
      <c r="C206" s="177"/>
      <c r="D206" s="177"/>
      <c r="E206" s="177"/>
      <c r="F206" s="177"/>
      <c r="G206" s="177"/>
      <c r="H206" s="177"/>
      <c r="I206" s="177"/>
      <c r="J206" s="177"/>
      <c r="K206" s="177"/>
      <c r="L206" s="177"/>
      <c r="M206" s="177"/>
      <c r="N206" s="177"/>
      <c r="O206" s="177"/>
      <c r="P206" s="177"/>
      <c r="Q206" s="177"/>
      <c r="R206" s="177"/>
      <c r="S206" s="177"/>
      <c r="T206" s="177"/>
      <c r="U206" s="177"/>
      <c r="V206" s="177"/>
      <c r="W206" s="497"/>
      <c r="X206" s="497"/>
      <c r="Y206" s="346"/>
    </row>
    <row r="207" spans="1:25">
      <c r="A207" s="177"/>
      <c r="B207" s="177"/>
      <c r="C207" s="177"/>
      <c r="D207" s="177"/>
      <c r="E207" s="177"/>
      <c r="F207" s="177"/>
      <c r="G207" s="177"/>
      <c r="H207" s="177"/>
      <c r="I207" s="177"/>
      <c r="J207" s="177"/>
      <c r="K207" s="177"/>
      <c r="L207" s="177"/>
      <c r="M207" s="177"/>
      <c r="N207" s="177"/>
      <c r="O207" s="177"/>
      <c r="P207" s="177"/>
      <c r="Q207" s="177"/>
      <c r="R207" s="177"/>
      <c r="S207" s="177"/>
      <c r="T207" s="177"/>
      <c r="U207" s="177"/>
      <c r="V207" s="177"/>
      <c r="W207" s="497"/>
      <c r="X207" s="497"/>
      <c r="Y207" s="346"/>
    </row>
    <row r="208" spans="1:25">
      <c r="A208" s="177"/>
      <c r="B208" s="177"/>
      <c r="C208" s="177"/>
      <c r="D208" s="177"/>
      <c r="E208" s="177"/>
      <c r="F208" s="177"/>
      <c r="G208" s="177"/>
      <c r="H208" s="177"/>
      <c r="I208" s="177"/>
      <c r="J208" s="177"/>
      <c r="K208" s="177"/>
      <c r="L208" s="177"/>
      <c r="M208" s="177"/>
      <c r="N208" s="177"/>
      <c r="O208" s="177"/>
      <c r="P208" s="177"/>
      <c r="Q208" s="177"/>
      <c r="R208" s="177"/>
      <c r="S208" s="177"/>
      <c r="T208" s="177"/>
      <c r="U208" s="177"/>
      <c r="V208" s="177"/>
      <c r="W208" s="497"/>
      <c r="X208" s="497"/>
      <c r="Y208" s="346"/>
    </row>
    <row r="209" spans="1:25">
      <c r="A209" s="177"/>
      <c r="B209" s="177"/>
      <c r="C209" s="177"/>
      <c r="D209" s="177"/>
      <c r="E209" s="177"/>
      <c r="F209" s="177"/>
      <c r="G209" s="177"/>
      <c r="H209" s="177"/>
      <c r="I209" s="177"/>
      <c r="J209" s="177"/>
      <c r="K209" s="177"/>
      <c r="L209" s="177"/>
      <c r="M209" s="177"/>
      <c r="N209" s="177"/>
      <c r="O209" s="177"/>
      <c r="P209" s="177"/>
      <c r="Q209" s="177"/>
      <c r="R209" s="177"/>
      <c r="S209" s="177"/>
      <c r="T209" s="177"/>
      <c r="U209" s="177"/>
      <c r="V209" s="177"/>
      <c r="W209" s="497"/>
      <c r="X209" s="497"/>
      <c r="Y209" s="346"/>
    </row>
    <row r="210" spans="1:25">
      <c r="A210" s="177"/>
      <c r="B210" s="177"/>
      <c r="C210" s="177"/>
      <c r="D210" s="177"/>
      <c r="E210" s="177"/>
      <c r="F210" s="177"/>
      <c r="G210" s="177"/>
      <c r="H210" s="177"/>
      <c r="I210" s="177"/>
      <c r="J210" s="177"/>
      <c r="K210" s="177"/>
      <c r="L210" s="177"/>
      <c r="M210" s="177"/>
      <c r="N210" s="177"/>
      <c r="O210" s="177"/>
      <c r="P210" s="177"/>
      <c r="Q210" s="177"/>
      <c r="R210" s="177"/>
      <c r="S210" s="177"/>
      <c r="T210" s="177"/>
      <c r="U210" s="177"/>
      <c r="V210" s="177"/>
      <c r="W210" s="497"/>
      <c r="X210" s="497"/>
      <c r="Y210" s="346"/>
    </row>
    <row r="211" spans="1:25">
      <c r="A211" s="177"/>
      <c r="B211" s="177"/>
      <c r="C211" s="177"/>
      <c r="D211" s="177"/>
      <c r="E211" s="177"/>
      <c r="F211" s="177"/>
      <c r="G211" s="177"/>
      <c r="H211" s="177"/>
      <c r="I211" s="177"/>
      <c r="J211" s="177"/>
      <c r="K211" s="177"/>
      <c r="L211" s="177"/>
      <c r="M211" s="177"/>
      <c r="N211" s="177"/>
      <c r="O211" s="177"/>
      <c r="P211" s="177"/>
      <c r="Q211" s="177"/>
      <c r="R211" s="177"/>
      <c r="S211" s="177"/>
      <c r="T211" s="177"/>
      <c r="U211" s="177"/>
      <c r="V211" s="177"/>
      <c r="W211" s="497"/>
      <c r="X211" s="497"/>
      <c r="Y211" s="346"/>
    </row>
    <row r="212" spans="1:25">
      <c r="A212" s="177"/>
      <c r="B212" s="177"/>
      <c r="C212" s="177"/>
      <c r="D212" s="177"/>
      <c r="E212" s="177"/>
      <c r="F212" s="177"/>
      <c r="G212" s="177"/>
      <c r="H212" s="177"/>
      <c r="I212" s="177"/>
      <c r="J212" s="177"/>
      <c r="K212" s="177"/>
      <c r="L212" s="177"/>
      <c r="M212" s="177"/>
      <c r="N212" s="177"/>
      <c r="O212" s="177"/>
      <c r="P212" s="177"/>
      <c r="Q212" s="177"/>
      <c r="R212" s="177"/>
      <c r="S212" s="177"/>
      <c r="T212" s="177"/>
      <c r="U212" s="177"/>
      <c r="V212" s="177"/>
      <c r="W212" s="497"/>
      <c r="X212" s="497"/>
      <c r="Y212" s="346"/>
    </row>
    <row r="213" spans="1:25">
      <c r="A213" s="177"/>
      <c r="B213" s="177"/>
      <c r="C213" s="177"/>
      <c r="D213" s="177"/>
      <c r="E213" s="177"/>
      <c r="F213" s="177"/>
      <c r="G213" s="177"/>
      <c r="H213" s="177"/>
      <c r="I213" s="177"/>
      <c r="J213" s="177"/>
      <c r="K213" s="177"/>
      <c r="L213" s="177"/>
      <c r="M213" s="177"/>
      <c r="N213" s="177"/>
      <c r="O213" s="177"/>
      <c r="P213" s="177"/>
      <c r="Q213" s="177"/>
      <c r="R213" s="177"/>
      <c r="S213" s="177"/>
      <c r="T213" s="177"/>
      <c r="U213" s="177"/>
      <c r="V213" s="177"/>
      <c r="W213" s="497"/>
      <c r="X213" s="497"/>
      <c r="Y213" s="346"/>
    </row>
    <row r="214" spans="1:25">
      <c r="A214" s="177"/>
      <c r="B214" s="177"/>
      <c r="C214" s="177"/>
      <c r="D214" s="177"/>
      <c r="E214" s="177"/>
      <c r="F214" s="177"/>
      <c r="G214" s="177"/>
      <c r="H214" s="177"/>
      <c r="I214" s="177"/>
      <c r="J214" s="177"/>
      <c r="K214" s="177"/>
      <c r="L214" s="177"/>
      <c r="M214" s="177"/>
      <c r="N214" s="177"/>
      <c r="O214" s="177"/>
      <c r="P214" s="177"/>
      <c r="Q214" s="177"/>
      <c r="R214" s="177"/>
      <c r="S214" s="177"/>
      <c r="T214" s="177"/>
      <c r="U214" s="177"/>
      <c r="V214" s="177"/>
      <c r="W214" s="497"/>
      <c r="X214" s="497"/>
      <c r="Y214" s="346"/>
    </row>
    <row r="215" spans="1:25">
      <c r="A215" s="177"/>
      <c r="B215" s="177"/>
      <c r="C215" s="177"/>
      <c r="D215" s="177"/>
      <c r="E215" s="177"/>
      <c r="F215" s="177"/>
      <c r="G215" s="177"/>
      <c r="H215" s="177"/>
      <c r="I215" s="177"/>
      <c r="J215" s="177"/>
      <c r="K215" s="177"/>
      <c r="L215" s="177"/>
      <c r="M215" s="177"/>
      <c r="N215" s="177"/>
      <c r="O215" s="177"/>
      <c r="P215" s="177"/>
      <c r="Q215" s="177"/>
      <c r="R215" s="177"/>
      <c r="S215" s="177"/>
      <c r="T215" s="177"/>
      <c r="U215" s="177"/>
      <c r="V215" s="177"/>
      <c r="W215" s="497"/>
      <c r="X215" s="497"/>
      <c r="Y215" s="346"/>
    </row>
    <row r="216" spans="1:25">
      <c r="A216" s="177"/>
      <c r="B216" s="177"/>
      <c r="C216" s="177"/>
      <c r="D216" s="177"/>
      <c r="E216" s="177"/>
      <c r="F216" s="177"/>
      <c r="G216" s="177"/>
      <c r="H216" s="177"/>
      <c r="I216" s="177"/>
      <c r="J216" s="177"/>
      <c r="K216" s="177"/>
      <c r="L216" s="177"/>
      <c r="M216" s="177"/>
      <c r="N216" s="177"/>
      <c r="O216" s="177"/>
      <c r="P216" s="177"/>
      <c r="Q216" s="177"/>
      <c r="R216" s="177"/>
      <c r="S216" s="177"/>
      <c r="T216" s="177"/>
      <c r="U216" s="177"/>
      <c r="V216" s="177"/>
      <c r="W216" s="497"/>
      <c r="X216" s="497"/>
      <c r="Y216" s="346"/>
    </row>
    <row r="217" spans="1:25">
      <c r="A217" s="177"/>
      <c r="B217" s="177"/>
      <c r="C217" s="177"/>
      <c r="D217" s="177"/>
      <c r="E217" s="177"/>
      <c r="F217" s="177"/>
      <c r="G217" s="177"/>
      <c r="H217" s="177"/>
      <c r="I217" s="177"/>
      <c r="J217" s="177"/>
      <c r="K217" s="177"/>
      <c r="L217" s="177"/>
      <c r="M217" s="177"/>
      <c r="N217" s="177"/>
      <c r="O217" s="177"/>
      <c r="P217" s="177"/>
      <c r="Q217" s="177"/>
      <c r="R217" s="177"/>
      <c r="S217" s="177"/>
      <c r="T217" s="177"/>
      <c r="U217" s="177"/>
      <c r="V217" s="177"/>
      <c r="W217" s="497"/>
      <c r="X217" s="497"/>
      <c r="Y217" s="346"/>
    </row>
    <row r="218" spans="1:25">
      <c r="A218" s="177"/>
      <c r="B218" s="177"/>
      <c r="C218" s="177"/>
      <c r="D218" s="177"/>
      <c r="E218" s="177"/>
      <c r="F218" s="177"/>
      <c r="G218" s="177"/>
      <c r="H218" s="177"/>
      <c r="I218" s="177"/>
      <c r="J218" s="177"/>
      <c r="K218" s="177"/>
      <c r="L218" s="177"/>
      <c r="M218" s="177"/>
      <c r="N218" s="177"/>
      <c r="O218" s="177"/>
      <c r="P218" s="177"/>
      <c r="Q218" s="177"/>
      <c r="R218" s="177"/>
      <c r="S218" s="177"/>
      <c r="T218" s="177"/>
      <c r="U218" s="177"/>
      <c r="V218" s="177"/>
      <c r="W218" s="497"/>
      <c r="X218" s="497"/>
      <c r="Y218" s="346"/>
    </row>
    <row r="219" spans="1:25">
      <c r="A219" s="177"/>
      <c r="B219" s="177"/>
      <c r="C219" s="177"/>
      <c r="D219" s="177"/>
      <c r="E219" s="177"/>
      <c r="F219" s="177"/>
      <c r="G219" s="177"/>
      <c r="H219" s="177"/>
      <c r="I219" s="177"/>
      <c r="J219" s="177"/>
      <c r="K219" s="177"/>
      <c r="L219" s="177"/>
      <c r="M219" s="177"/>
      <c r="N219" s="177"/>
      <c r="O219" s="177"/>
      <c r="P219" s="177"/>
      <c r="Q219" s="177"/>
      <c r="R219" s="177"/>
      <c r="S219" s="177"/>
      <c r="T219" s="177"/>
      <c r="U219" s="177"/>
      <c r="V219" s="177"/>
      <c r="W219" s="497"/>
      <c r="X219" s="497"/>
      <c r="Y219" s="346"/>
    </row>
    <row r="220" spans="1:25">
      <c r="A220" s="177"/>
      <c r="B220" s="177"/>
      <c r="C220" s="177"/>
      <c r="D220" s="177"/>
      <c r="E220" s="177"/>
      <c r="F220" s="177"/>
      <c r="G220" s="177"/>
      <c r="H220" s="177"/>
      <c r="I220" s="177"/>
      <c r="J220" s="177"/>
      <c r="K220" s="177"/>
      <c r="L220" s="177"/>
      <c r="M220" s="177"/>
      <c r="N220" s="177"/>
      <c r="O220" s="177"/>
      <c r="P220" s="177"/>
      <c r="Q220" s="177"/>
      <c r="R220" s="177"/>
      <c r="S220" s="177"/>
      <c r="T220" s="177"/>
      <c r="U220" s="177"/>
      <c r="V220" s="177"/>
      <c r="W220" s="497"/>
      <c r="X220" s="497"/>
      <c r="Y220" s="346"/>
    </row>
    <row r="221" spans="1:25">
      <c r="A221" s="177"/>
      <c r="B221" s="177"/>
      <c r="C221" s="177"/>
      <c r="D221" s="177"/>
      <c r="E221" s="177"/>
      <c r="F221" s="177"/>
      <c r="G221" s="177"/>
      <c r="H221" s="177"/>
      <c r="I221" s="177"/>
      <c r="J221" s="177"/>
      <c r="K221" s="177"/>
      <c r="L221" s="177"/>
      <c r="M221" s="177"/>
      <c r="N221" s="177"/>
      <c r="O221" s="177"/>
      <c r="P221" s="177"/>
      <c r="Q221" s="177"/>
      <c r="R221" s="177"/>
      <c r="S221" s="177"/>
      <c r="T221" s="177"/>
      <c r="U221" s="177"/>
      <c r="V221" s="177"/>
      <c r="W221" s="497"/>
      <c r="X221" s="497"/>
      <c r="Y221" s="346"/>
    </row>
    <row r="222" spans="1:25">
      <c r="A222" s="177"/>
      <c r="B222" s="177"/>
      <c r="C222" s="177"/>
      <c r="D222" s="177"/>
      <c r="E222" s="177"/>
      <c r="F222" s="177"/>
      <c r="G222" s="177"/>
      <c r="H222" s="177"/>
      <c r="I222" s="177"/>
      <c r="J222" s="177"/>
      <c r="K222" s="177"/>
      <c r="L222" s="177"/>
      <c r="M222" s="177"/>
      <c r="N222" s="177"/>
      <c r="O222" s="177"/>
      <c r="P222" s="177"/>
      <c r="Q222" s="177"/>
      <c r="R222" s="177"/>
      <c r="S222" s="177"/>
      <c r="T222" s="177"/>
      <c r="U222" s="177"/>
      <c r="V222" s="177"/>
      <c r="W222" s="497"/>
      <c r="X222" s="497"/>
      <c r="Y222" s="346"/>
    </row>
    <row r="223" spans="1:25">
      <c r="A223" s="177"/>
      <c r="B223" s="177"/>
      <c r="C223" s="177"/>
      <c r="D223" s="177"/>
      <c r="E223" s="177"/>
      <c r="F223" s="177"/>
      <c r="G223" s="177"/>
      <c r="H223" s="177"/>
      <c r="I223" s="177"/>
      <c r="J223" s="177"/>
      <c r="K223" s="177"/>
      <c r="L223" s="177"/>
      <c r="M223" s="177"/>
      <c r="N223" s="177"/>
      <c r="O223" s="177"/>
      <c r="P223" s="177"/>
      <c r="Q223" s="177"/>
      <c r="R223" s="177"/>
      <c r="S223" s="177"/>
      <c r="T223" s="177"/>
      <c r="U223" s="177"/>
      <c r="V223" s="177"/>
      <c r="W223" s="497"/>
      <c r="X223" s="497"/>
      <c r="Y223" s="346"/>
    </row>
    <row r="224" spans="1:25">
      <c r="A224" s="177"/>
      <c r="B224" s="177"/>
      <c r="C224" s="177"/>
      <c r="D224" s="177"/>
      <c r="E224" s="177"/>
      <c r="F224" s="177"/>
      <c r="G224" s="177"/>
      <c r="H224" s="177"/>
      <c r="I224" s="177"/>
      <c r="J224" s="177"/>
      <c r="K224" s="177"/>
      <c r="L224" s="177"/>
      <c r="M224" s="177"/>
      <c r="N224" s="177"/>
      <c r="O224" s="177"/>
      <c r="P224" s="177"/>
      <c r="Q224" s="177"/>
      <c r="R224" s="177"/>
      <c r="S224" s="177"/>
      <c r="T224" s="177"/>
      <c r="U224" s="177"/>
      <c r="V224" s="177"/>
      <c r="W224" s="497"/>
      <c r="X224" s="497"/>
      <c r="Y224" s="346"/>
    </row>
    <row r="225" spans="1:25">
      <c r="A225" s="177"/>
      <c r="B225" s="177"/>
      <c r="C225" s="177"/>
      <c r="D225" s="177"/>
      <c r="E225" s="177"/>
      <c r="F225" s="177"/>
      <c r="G225" s="177"/>
      <c r="H225" s="177"/>
      <c r="I225" s="177"/>
      <c r="J225" s="177"/>
      <c r="K225" s="177"/>
      <c r="L225" s="177"/>
      <c r="M225" s="177"/>
      <c r="N225" s="177"/>
      <c r="O225" s="177"/>
      <c r="P225" s="177"/>
      <c r="Q225" s="177"/>
      <c r="R225" s="177"/>
      <c r="S225" s="177"/>
      <c r="T225" s="177"/>
      <c r="U225" s="177"/>
      <c r="V225" s="177"/>
      <c r="W225" s="497"/>
      <c r="X225" s="497"/>
      <c r="Y225" s="346"/>
    </row>
    <row r="226" spans="1:25">
      <c r="A226" s="177"/>
      <c r="B226" s="177"/>
      <c r="C226" s="177"/>
      <c r="D226" s="177"/>
      <c r="E226" s="177"/>
      <c r="F226" s="177"/>
      <c r="G226" s="177"/>
      <c r="H226" s="177"/>
      <c r="I226" s="177"/>
      <c r="J226" s="177"/>
      <c r="K226" s="177"/>
      <c r="L226" s="177"/>
      <c r="M226" s="177"/>
      <c r="N226" s="177"/>
      <c r="O226" s="177"/>
      <c r="P226" s="177"/>
      <c r="Q226" s="177"/>
      <c r="R226" s="177"/>
      <c r="S226" s="177"/>
      <c r="T226" s="177"/>
      <c r="U226" s="177"/>
      <c r="V226" s="177"/>
      <c r="W226" s="497"/>
      <c r="X226" s="497"/>
      <c r="Y226" s="346"/>
    </row>
    <row r="227" spans="1:25">
      <c r="A227" s="177"/>
      <c r="B227" s="177"/>
      <c r="C227" s="177"/>
      <c r="D227" s="177"/>
      <c r="E227" s="177"/>
      <c r="F227" s="177"/>
      <c r="G227" s="177"/>
      <c r="H227" s="177"/>
      <c r="I227" s="177"/>
      <c r="J227" s="177"/>
      <c r="K227" s="177"/>
      <c r="L227" s="177"/>
      <c r="M227" s="177"/>
      <c r="N227" s="177"/>
      <c r="O227" s="177"/>
      <c r="P227" s="177"/>
      <c r="Q227" s="177"/>
      <c r="R227" s="177"/>
      <c r="S227" s="177"/>
      <c r="T227" s="177"/>
      <c r="U227" s="177"/>
      <c r="V227" s="177"/>
      <c r="W227" s="497"/>
      <c r="X227" s="497"/>
      <c r="Y227" s="346"/>
    </row>
    <row r="228" spans="1:25">
      <c r="A228" s="177"/>
      <c r="B228" s="177"/>
      <c r="C228" s="177"/>
      <c r="D228" s="177"/>
      <c r="E228" s="177"/>
      <c r="F228" s="177"/>
      <c r="G228" s="177"/>
      <c r="H228" s="177"/>
      <c r="I228" s="177"/>
      <c r="J228" s="177"/>
      <c r="K228" s="177"/>
      <c r="L228" s="177"/>
      <c r="M228" s="177"/>
      <c r="N228" s="177"/>
      <c r="O228" s="177"/>
      <c r="P228" s="177"/>
      <c r="Q228" s="177"/>
      <c r="R228" s="177"/>
      <c r="S228" s="177"/>
      <c r="T228" s="177"/>
      <c r="U228" s="177"/>
      <c r="V228" s="177"/>
      <c r="W228" s="497"/>
      <c r="X228" s="497"/>
      <c r="Y228" s="346"/>
    </row>
    <row r="229" spans="1:25">
      <c r="A229" s="177"/>
      <c r="B229" s="177"/>
      <c r="C229" s="177"/>
      <c r="D229" s="177"/>
      <c r="E229" s="177"/>
      <c r="F229" s="177"/>
      <c r="G229" s="177"/>
      <c r="H229" s="177"/>
      <c r="I229" s="177"/>
      <c r="J229" s="177"/>
      <c r="K229" s="177"/>
      <c r="L229" s="177"/>
      <c r="M229" s="177"/>
      <c r="N229" s="177"/>
      <c r="O229" s="177"/>
      <c r="P229" s="177"/>
      <c r="Q229" s="177"/>
      <c r="R229" s="177"/>
      <c r="S229" s="177"/>
      <c r="T229" s="177"/>
      <c r="U229" s="177"/>
      <c r="V229" s="177"/>
      <c r="W229" s="497"/>
      <c r="X229" s="497"/>
      <c r="Y229" s="346"/>
    </row>
    <row r="230" spans="1:25">
      <c r="A230" s="177"/>
      <c r="B230" s="177"/>
      <c r="C230" s="177"/>
      <c r="D230" s="177"/>
      <c r="E230" s="177"/>
      <c r="F230" s="177"/>
      <c r="G230" s="177"/>
      <c r="H230" s="177"/>
      <c r="I230" s="177"/>
      <c r="J230" s="177"/>
      <c r="K230" s="177"/>
      <c r="L230" s="177"/>
      <c r="M230" s="177"/>
      <c r="N230" s="177"/>
      <c r="O230" s="177"/>
      <c r="P230" s="177"/>
      <c r="Q230" s="177"/>
      <c r="R230" s="177"/>
      <c r="S230" s="177"/>
      <c r="T230" s="177"/>
      <c r="U230" s="177"/>
      <c r="V230" s="177"/>
      <c r="W230" s="497"/>
      <c r="X230" s="497"/>
      <c r="Y230" s="346"/>
    </row>
    <row r="231" spans="1:25">
      <c r="A231" s="177"/>
      <c r="B231" s="177"/>
      <c r="C231" s="177"/>
      <c r="D231" s="177"/>
      <c r="E231" s="177"/>
      <c r="F231" s="177"/>
      <c r="G231" s="177"/>
      <c r="H231" s="177"/>
      <c r="I231" s="177"/>
      <c r="J231" s="177"/>
      <c r="K231" s="177"/>
      <c r="L231" s="177"/>
      <c r="M231" s="177"/>
      <c r="N231" s="177"/>
      <c r="O231" s="177"/>
      <c r="P231" s="177"/>
      <c r="Q231" s="177"/>
      <c r="R231" s="177"/>
      <c r="S231" s="177"/>
      <c r="T231" s="177"/>
      <c r="U231" s="177"/>
      <c r="V231" s="177"/>
      <c r="W231" s="497"/>
      <c r="X231" s="497"/>
      <c r="Y231" s="346"/>
    </row>
    <row r="232" spans="1:25">
      <c r="A232" s="177"/>
      <c r="B232" s="177"/>
      <c r="C232" s="177"/>
      <c r="D232" s="177"/>
      <c r="E232" s="177"/>
      <c r="F232" s="177"/>
      <c r="G232" s="177"/>
      <c r="H232" s="177"/>
      <c r="I232" s="177"/>
      <c r="J232" s="177"/>
      <c r="K232" s="177"/>
      <c r="L232" s="177"/>
      <c r="M232" s="177"/>
      <c r="N232" s="177"/>
      <c r="O232" s="177"/>
      <c r="P232" s="177"/>
      <c r="Q232" s="177"/>
      <c r="R232" s="177"/>
      <c r="S232" s="177"/>
      <c r="T232" s="177"/>
      <c r="U232" s="177"/>
      <c r="V232" s="177"/>
      <c r="W232" s="497"/>
      <c r="X232" s="497"/>
      <c r="Y232" s="346"/>
    </row>
    <row r="233" spans="1:25">
      <c r="A233" s="177"/>
      <c r="B233" s="177"/>
      <c r="C233" s="177"/>
      <c r="D233" s="177"/>
      <c r="E233" s="177"/>
      <c r="F233" s="177"/>
      <c r="G233" s="177"/>
      <c r="H233" s="177"/>
      <c r="I233" s="177"/>
      <c r="J233" s="177"/>
      <c r="K233" s="177"/>
      <c r="L233" s="177"/>
      <c r="M233" s="177"/>
      <c r="N233" s="177"/>
      <c r="O233" s="177"/>
      <c r="P233" s="177"/>
      <c r="Q233" s="177"/>
      <c r="R233" s="177"/>
      <c r="S233" s="177"/>
      <c r="T233" s="177"/>
      <c r="U233" s="177"/>
      <c r="V233" s="177"/>
      <c r="W233" s="497"/>
      <c r="X233" s="497"/>
      <c r="Y233" s="346"/>
    </row>
    <row r="234" spans="1:25">
      <c r="A234" s="177"/>
      <c r="B234" s="177"/>
      <c r="C234" s="177"/>
      <c r="D234" s="177"/>
      <c r="E234" s="177"/>
      <c r="F234" s="177"/>
      <c r="G234" s="177"/>
      <c r="H234" s="177"/>
      <c r="I234" s="177"/>
      <c r="J234" s="177"/>
      <c r="K234" s="177"/>
      <c r="L234" s="177"/>
      <c r="M234" s="177"/>
      <c r="N234" s="177"/>
      <c r="O234" s="177"/>
      <c r="P234" s="177"/>
      <c r="Q234" s="177"/>
      <c r="R234" s="177"/>
      <c r="S234" s="177"/>
      <c r="T234" s="177"/>
      <c r="U234" s="177"/>
      <c r="V234" s="177"/>
      <c r="W234" s="497"/>
      <c r="X234" s="497"/>
      <c r="Y234" s="346"/>
    </row>
    <row r="235" spans="1:25">
      <c r="A235" s="177"/>
      <c r="B235" s="177"/>
      <c r="C235" s="177"/>
      <c r="D235" s="177"/>
      <c r="E235" s="177"/>
      <c r="F235" s="177"/>
      <c r="G235" s="177"/>
      <c r="H235" s="177"/>
      <c r="I235" s="177"/>
      <c r="J235" s="177"/>
      <c r="K235" s="177"/>
      <c r="L235" s="177"/>
      <c r="M235" s="177"/>
      <c r="N235" s="177"/>
      <c r="O235" s="177"/>
      <c r="P235" s="177"/>
      <c r="Q235" s="177"/>
      <c r="R235" s="177"/>
      <c r="S235" s="177"/>
      <c r="T235" s="177"/>
      <c r="U235" s="177"/>
      <c r="V235" s="177"/>
      <c r="W235" s="497"/>
      <c r="X235" s="497"/>
      <c r="Y235" s="346"/>
    </row>
    <row r="236" spans="1:25">
      <c r="A236" s="177"/>
      <c r="B236" s="177"/>
      <c r="C236" s="177"/>
      <c r="D236" s="177"/>
      <c r="E236" s="177"/>
      <c r="F236" s="177"/>
      <c r="G236" s="177"/>
      <c r="H236" s="177"/>
      <c r="I236" s="177"/>
      <c r="J236" s="177"/>
      <c r="K236" s="177"/>
      <c r="L236" s="177"/>
      <c r="M236" s="177"/>
      <c r="N236" s="177"/>
      <c r="O236" s="177"/>
      <c r="P236" s="177"/>
      <c r="Q236" s="177"/>
      <c r="R236" s="177"/>
      <c r="S236" s="177"/>
      <c r="T236" s="177"/>
      <c r="U236" s="177"/>
      <c r="V236" s="177"/>
      <c r="W236" s="497"/>
      <c r="X236" s="497"/>
      <c r="Y236" s="346"/>
    </row>
    <row r="237" spans="1:25">
      <c r="A237" s="177"/>
      <c r="B237" s="177"/>
      <c r="C237" s="177"/>
      <c r="D237" s="177"/>
      <c r="E237" s="177"/>
      <c r="F237" s="177"/>
      <c r="G237" s="177"/>
      <c r="H237" s="177"/>
      <c r="I237" s="177"/>
      <c r="J237" s="177"/>
      <c r="K237" s="177"/>
      <c r="L237" s="177"/>
      <c r="M237" s="177"/>
      <c r="N237" s="177"/>
      <c r="O237" s="177"/>
      <c r="P237" s="177"/>
      <c r="Q237" s="177"/>
      <c r="R237" s="177"/>
      <c r="S237" s="177"/>
      <c r="T237" s="177"/>
      <c r="U237" s="177"/>
      <c r="V237" s="177"/>
      <c r="W237" s="497"/>
      <c r="X237" s="497"/>
      <c r="Y237" s="346"/>
    </row>
    <row r="238" spans="1:25">
      <c r="A238" s="177"/>
      <c r="B238" s="177"/>
      <c r="C238" s="177"/>
      <c r="D238" s="177"/>
      <c r="E238" s="177"/>
      <c r="F238" s="177"/>
      <c r="G238" s="177"/>
      <c r="H238" s="177"/>
      <c r="I238" s="177"/>
      <c r="J238" s="177"/>
      <c r="K238" s="177"/>
      <c r="L238" s="177"/>
      <c r="M238" s="177"/>
      <c r="N238" s="177"/>
      <c r="O238" s="177"/>
      <c r="P238" s="177"/>
      <c r="Q238" s="177"/>
      <c r="R238" s="177"/>
      <c r="S238" s="177"/>
      <c r="T238" s="177"/>
      <c r="U238" s="177"/>
      <c r="V238" s="177"/>
      <c r="W238" s="497"/>
      <c r="X238" s="497"/>
      <c r="Y238" s="346"/>
    </row>
    <row r="239" spans="1:25">
      <c r="A239" s="177"/>
      <c r="B239" s="177"/>
      <c r="C239" s="177"/>
      <c r="D239" s="177"/>
      <c r="E239" s="177"/>
      <c r="F239" s="177"/>
      <c r="G239" s="177"/>
      <c r="H239" s="177"/>
      <c r="I239" s="177"/>
      <c r="J239" s="177"/>
      <c r="K239" s="177"/>
      <c r="L239" s="177"/>
      <c r="M239" s="177"/>
      <c r="N239" s="177"/>
      <c r="O239" s="177"/>
      <c r="P239" s="177"/>
      <c r="Q239" s="177"/>
      <c r="R239" s="177"/>
      <c r="S239" s="177"/>
      <c r="T239" s="177"/>
      <c r="U239" s="177"/>
      <c r="V239" s="177"/>
      <c r="W239" s="497"/>
      <c r="X239" s="497"/>
      <c r="Y239" s="346"/>
    </row>
    <row r="240" spans="1:25">
      <c r="A240" s="177"/>
      <c r="B240" s="177"/>
      <c r="C240" s="177"/>
      <c r="D240" s="177"/>
      <c r="E240" s="177"/>
      <c r="F240" s="177"/>
      <c r="G240" s="177"/>
      <c r="H240" s="177"/>
      <c r="I240" s="177"/>
      <c r="J240" s="177"/>
      <c r="K240" s="177"/>
      <c r="L240" s="177"/>
      <c r="M240" s="177"/>
      <c r="N240" s="177"/>
      <c r="O240" s="177"/>
      <c r="P240" s="177"/>
      <c r="Q240" s="177"/>
      <c r="R240" s="177"/>
      <c r="S240" s="177"/>
      <c r="T240" s="177"/>
      <c r="U240" s="177"/>
      <c r="V240" s="177"/>
      <c r="W240" s="497"/>
      <c r="X240" s="497"/>
      <c r="Y240" s="346"/>
    </row>
    <row r="241" spans="1:25">
      <c r="A241" s="177"/>
      <c r="B241" s="177"/>
      <c r="C241" s="177"/>
      <c r="D241" s="177"/>
      <c r="E241" s="177"/>
      <c r="F241" s="177"/>
      <c r="G241" s="177"/>
      <c r="H241" s="177"/>
      <c r="I241" s="177"/>
      <c r="J241" s="177"/>
      <c r="K241" s="177"/>
      <c r="L241" s="177"/>
      <c r="M241" s="177"/>
      <c r="N241" s="177"/>
      <c r="O241" s="177"/>
      <c r="P241" s="177"/>
      <c r="Q241" s="177"/>
      <c r="R241" s="177"/>
      <c r="S241" s="177"/>
      <c r="T241" s="177"/>
      <c r="U241" s="177"/>
      <c r="V241" s="177"/>
      <c r="W241" s="497"/>
      <c r="X241" s="497"/>
      <c r="Y241" s="346"/>
    </row>
    <row r="242" spans="1:25">
      <c r="A242" s="177"/>
      <c r="B242" s="177"/>
      <c r="C242" s="177"/>
      <c r="D242" s="177"/>
      <c r="E242" s="177"/>
      <c r="F242" s="177"/>
      <c r="G242" s="177"/>
      <c r="H242" s="177"/>
      <c r="I242" s="177"/>
      <c r="J242" s="177"/>
      <c r="K242" s="177"/>
      <c r="L242" s="177"/>
      <c r="M242" s="177"/>
      <c r="N242" s="177"/>
      <c r="O242" s="177"/>
      <c r="P242" s="177"/>
      <c r="Q242" s="177"/>
      <c r="R242" s="177"/>
      <c r="S242" s="177"/>
      <c r="T242" s="177"/>
      <c r="U242" s="177"/>
      <c r="V242" s="177"/>
      <c r="W242" s="497"/>
      <c r="X242" s="497"/>
      <c r="Y242" s="346"/>
    </row>
    <row r="243" spans="1:25">
      <c r="A243" s="177"/>
      <c r="B243" s="177"/>
      <c r="C243" s="177"/>
      <c r="D243" s="177"/>
      <c r="E243" s="177"/>
      <c r="F243" s="177"/>
      <c r="G243" s="177"/>
      <c r="H243" s="177"/>
      <c r="I243" s="177"/>
      <c r="J243" s="177"/>
      <c r="K243" s="177"/>
      <c r="L243" s="177"/>
      <c r="M243" s="177"/>
      <c r="N243" s="177"/>
      <c r="O243" s="177"/>
      <c r="P243" s="177"/>
      <c r="Q243" s="177"/>
      <c r="R243" s="177"/>
      <c r="S243" s="177"/>
      <c r="T243" s="177"/>
      <c r="U243" s="177"/>
      <c r="V243" s="177"/>
      <c r="W243" s="497"/>
      <c r="X243" s="497"/>
      <c r="Y243" s="346"/>
    </row>
    <row r="244" spans="1:25">
      <c r="A244" s="177"/>
      <c r="B244" s="177"/>
      <c r="C244" s="177"/>
      <c r="D244" s="177"/>
      <c r="E244" s="177"/>
      <c r="F244" s="177"/>
      <c r="G244" s="177"/>
      <c r="H244" s="177"/>
      <c r="I244" s="177"/>
      <c r="J244" s="177"/>
      <c r="K244" s="177"/>
      <c r="L244" s="177"/>
      <c r="M244" s="177"/>
      <c r="N244" s="177"/>
      <c r="O244" s="177"/>
      <c r="P244" s="177"/>
      <c r="Q244" s="177"/>
      <c r="R244" s="177"/>
      <c r="S244" s="177"/>
      <c r="T244" s="177"/>
      <c r="U244" s="177"/>
      <c r="V244" s="177"/>
      <c r="W244" s="497"/>
      <c r="X244" s="497"/>
      <c r="Y244" s="346"/>
    </row>
    <row r="245" spans="1:25">
      <c r="A245" s="177"/>
      <c r="B245" s="177"/>
      <c r="C245" s="177"/>
      <c r="D245" s="177"/>
      <c r="E245" s="177"/>
      <c r="F245" s="177"/>
      <c r="G245" s="177"/>
      <c r="H245" s="177"/>
      <c r="I245" s="177"/>
      <c r="J245" s="177"/>
      <c r="K245" s="177"/>
      <c r="L245" s="177"/>
      <c r="M245" s="177"/>
      <c r="N245" s="177"/>
      <c r="O245" s="177"/>
      <c r="P245" s="177"/>
      <c r="Q245" s="177"/>
      <c r="R245" s="177"/>
      <c r="S245" s="177"/>
      <c r="T245" s="177"/>
      <c r="U245" s="177"/>
      <c r="V245" s="177"/>
      <c r="W245" s="497"/>
      <c r="X245" s="497"/>
      <c r="Y245" s="346"/>
    </row>
    <row r="246" spans="1:25">
      <c r="A246" s="177"/>
      <c r="B246" s="177"/>
      <c r="C246" s="177"/>
      <c r="D246" s="177"/>
      <c r="E246" s="177"/>
      <c r="F246" s="177"/>
      <c r="G246" s="177"/>
      <c r="H246" s="177"/>
      <c r="I246" s="177"/>
      <c r="J246" s="177"/>
      <c r="K246" s="177"/>
      <c r="L246" s="177"/>
      <c r="M246" s="177"/>
      <c r="N246" s="177"/>
      <c r="O246" s="177"/>
      <c r="P246" s="177"/>
      <c r="Q246" s="177"/>
      <c r="R246" s="177"/>
      <c r="S246" s="177"/>
      <c r="T246" s="177"/>
      <c r="U246" s="177"/>
      <c r="V246" s="177"/>
      <c r="W246" s="497"/>
      <c r="X246" s="497"/>
      <c r="Y246" s="346"/>
    </row>
    <row r="247" spans="1:25">
      <c r="A247" s="177"/>
      <c r="B247" s="177"/>
      <c r="C247" s="177"/>
      <c r="D247" s="177"/>
      <c r="E247" s="177"/>
      <c r="F247" s="177"/>
      <c r="G247" s="177"/>
      <c r="H247" s="177"/>
      <c r="I247" s="177"/>
      <c r="J247" s="177"/>
      <c r="K247" s="177"/>
      <c r="L247" s="177"/>
      <c r="M247" s="177"/>
      <c r="N247" s="177"/>
      <c r="O247" s="177"/>
      <c r="P247" s="177"/>
      <c r="Q247" s="177"/>
      <c r="R247" s="177"/>
      <c r="S247" s="177"/>
      <c r="T247" s="177"/>
      <c r="U247" s="177"/>
      <c r="V247" s="177"/>
      <c r="W247" s="497"/>
      <c r="X247" s="497"/>
      <c r="Y247" s="346"/>
    </row>
    <row r="248" spans="1:25">
      <c r="A248" s="177"/>
      <c r="B248" s="177"/>
      <c r="C248" s="177"/>
      <c r="D248" s="177"/>
      <c r="E248" s="177"/>
      <c r="F248" s="177"/>
      <c r="G248" s="177"/>
      <c r="H248" s="177"/>
      <c r="I248" s="177"/>
      <c r="J248" s="177"/>
      <c r="K248" s="177"/>
      <c r="L248" s="177"/>
      <c r="M248" s="177"/>
      <c r="N248" s="177"/>
      <c r="O248" s="177"/>
      <c r="P248" s="177"/>
      <c r="Q248" s="177"/>
      <c r="R248" s="177"/>
      <c r="S248" s="177"/>
      <c r="T248" s="177"/>
      <c r="U248" s="177"/>
      <c r="V248" s="177"/>
      <c r="W248" s="497"/>
      <c r="X248" s="497"/>
      <c r="Y248" s="346"/>
    </row>
    <row r="249" spans="1:25">
      <c r="A249" s="177"/>
      <c r="B249" s="177"/>
      <c r="C249" s="177"/>
      <c r="D249" s="177"/>
      <c r="E249" s="177"/>
      <c r="F249" s="177"/>
      <c r="G249" s="177"/>
      <c r="H249" s="177"/>
      <c r="I249" s="177"/>
      <c r="J249" s="177"/>
      <c r="K249" s="177"/>
      <c r="L249" s="177"/>
      <c r="M249" s="177"/>
      <c r="N249" s="177"/>
      <c r="O249" s="177"/>
      <c r="P249" s="177"/>
      <c r="Q249" s="177"/>
      <c r="R249" s="177"/>
      <c r="S249" s="177"/>
      <c r="T249" s="177"/>
      <c r="U249" s="177"/>
      <c r="V249" s="177"/>
      <c r="W249" s="497"/>
      <c r="X249" s="497"/>
      <c r="Y249" s="346"/>
    </row>
    <row r="250" spans="1:25">
      <c r="A250" s="177"/>
      <c r="B250" s="177"/>
      <c r="C250" s="177"/>
      <c r="D250" s="177"/>
      <c r="E250" s="177"/>
      <c r="F250" s="177"/>
      <c r="G250" s="177"/>
      <c r="H250" s="177"/>
      <c r="I250" s="177"/>
      <c r="J250" s="177"/>
      <c r="K250" s="177"/>
      <c r="L250" s="177"/>
      <c r="M250" s="177"/>
      <c r="N250" s="177"/>
      <c r="O250" s="177"/>
      <c r="P250" s="177"/>
      <c r="Q250" s="177"/>
      <c r="R250" s="177"/>
      <c r="S250" s="177"/>
      <c r="T250" s="177"/>
      <c r="U250" s="177"/>
      <c r="V250" s="177"/>
      <c r="W250" s="497"/>
      <c r="X250" s="497"/>
      <c r="Y250" s="346"/>
    </row>
    <row r="251" spans="1:25">
      <c r="A251" s="177"/>
      <c r="B251" s="177"/>
      <c r="C251" s="177"/>
      <c r="D251" s="177"/>
      <c r="E251" s="177"/>
      <c r="F251" s="177"/>
      <c r="G251" s="177"/>
      <c r="H251" s="177"/>
      <c r="I251" s="177"/>
      <c r="J251" s="177"/>
      <c r="K251" s="177"/>
      <c r="L251" s="177"/>
      <c r="M251" s="177"/>
      <c r="N251" s="177"/>
      <c r="O251" s="177"/>
      <c r="P251" s="177"/>
      <c r="Q251" s="177"/>
      <c r="R251" s="177"/>
      <c r="S251" s="177"/>
      <c r="T251" s="177"/>
      <c r="U251" s="177"/>
      <c r="V251" s="177"/>
      <c r="W251" s="497"/>
      <c r="X251" s="497"/>
      <c r="Y251" s="346"/>
    </row>
    <row r="252" spans="1:25">
      <c r="A252" s="177"/>
      <c r="B252" s="177"/>
      <c r="C252" s="177"/>
      <c r="D252" s="177"/>
      <c r="E252" s="177"/>
      <c r="F252" s="177"/>
      <c r="G252" s="177"/>
      <c r="H252" s="177"/>
      <c r="I252" s="177"/>
      <c r="J252" s="177"/>
      <c r="K252" s="177"/>
      <c r="L252" s="177"/>
      <c r="M252" s="177"/>
      <c r="N252" s="177"/>
      <c r="O252" s="177"/>
      <c r="P252" s="177"/>
      <c r="Q252" s="177"/>
      <c r="R252" s="177"/>
      <c r="S252" s="177"/>
      <c r="T252" s="177"/>
      <c r="U252" s="177"/>
      <c r="V252" s="177"/>
      <c r="W252" s="497"/>
      <c r="X252" s="497"/>
      <c r="Y252" s="346"/>
    </row>
    <row r="253" spans="1:25">
      <c r="A253" s="177"/>
      <c r="B253" s="177"/>
      <c r="C253" s="177"/>
      <c r="D253" s="177"/>
      <c r="E253" s="177"/>
      <c r="F253" s="177"/>
      <c r="G253" s="177"/>
      <c r="H253" s="177"/>
      <c r="I253" s="177"/>
      <c r="J253" s="177"/>
      <c r="K253" s="177"/>
      <c r="L253" s="177"/>
      <c r="M253" s="177"/>
      <c r="N253" s="177"/>
      <c r="O253" s="177"/>
      <c r="P253" s="177"/>
      <c r="Q253" s="177"/>
      <c r="R253" s="177"/>
      <c r="S253" s="177"/>
      <c r="T253" s="177"/>
      <c r="U253" s="177"/>
      <c r="V253" s="177"/>
      <c r="W253" s="497"/>
      <c r="X253" s="497"/>
      <c r="Y253" s="346"/>
    </row>
    <row r="254" spans="1:25">
      <c r="A254" s="177"/>
      <c r="B254" s="177"/>
      <c r="C254" s="177"/>
      <c r="D254" s="177"/>
      <c r="E254" s="177"/>
      <c r="F254" s="177"/>
      <c r="G254" s="177"/>
      <c r="H254" s="177"/>
      <c r="I254" s="177"/>
      <c r="J254" s="177"/>
      <c r="K254" s="177"/>
      <c r="L254" s="177"/>
      <c r="M254" s="177"/>
      <c r="N254" s="177"/>
      <c r="O254" s="177"/>
      <c r="P254" s="177"/>
      <c r="Q254" s="177"/>
      <c r="R254" s="177"/>
      <c r="S254" s="177"/>
      <c r="T254" s="177"/>
      <c r="U254" s="177"/>
      <c r="V254" s="177"/>
      <c r="W254" s="497"/>
      <c r="X254" s="497"/>
      <c r="Y254" s="346"/>
    </row>
    <row r="255" spans="1:25">
      <c r="A255" s="177"/>
      <c r="B255" s="177"/>
      <c r="C255" s="177"/>
      <c r="D255" s="177"/>
      <c r="E255" s="177"/>
      <c r="F255" s="177"/>
      <c r="G255" s="177"/>
      <c r="H255" s="177"/>
      <c r="I255" s="177"/>
      <c r="J255" s="177"/>
      <c r="K255" s="177"/>
      <c r="L255" s="177"/>
      <c r="M255" s="177"/>
      <c r="N255" s="177"/>
      <c r="O255" s="177"/>
      <c r="P255" s="177"/>
      <c r="Q255" s="177"/>
      <c r="R255" s="177"/>
      <c r="S255" s="177"/>
      <c r="T255" s="177"/>
      <c r="U255" s="177"/>
      <c r="V255" s="177"/>
      <c r="W255" s="497"/>
      <c r="X255" s="497"/>
      <c r="Y255" s="346"/>
    </row>
    <row r="256" spans="1:25">
      <c r="A256" s="177"/>
      <c r="B256" s="177"/>
      <c r="C256" s="177"/>
      <c r="D256" s="177"/>
      <c r="E256" s="177"/>
      <c r="F256" s="177"/>
      <c r="G256" s="177"/>
      <c r="H256" s="177"/>
      <c r="I256" s="177"/>
      <c r="J256" s="177"/>
      <c r="K256" s="177"/>
      <c r="L256" s="177"/>
      <c r="M256" s="177"/>
      <c r="N256" s="177"/>
      <c r="O256" s="177"/>
      <c r="P256" s="177"/>
      <c r="Q256" s="177"/>
      <c r="R256" s="177"/>
      <c r="S256" s="177"/>
      <c r="T256" s="177"/>
      <c r="U256" s="177"/>
      <c r="V256" s="177"/>
      <c r="W256" s="497"/>
      <c r="X256" s="497"/>
      <c r="Y256" s="346"/>
    </row>
    <row r="257" spans="1:25">
      <c r="A257" s="177"/>
      <c r="B257" s="177"/>
      <c r="C257" s="177"/>
      <c r="D257" s="177"/>
      <c r="E257" s="177"/>
      <c r="F257" s="177"/>
      <c r="G257" s="177"/>
      <c r="H257" s="177"/>
      <c r="I257" s="177"/>
      <c r="J257" s="177"/>
      <c r="K257" s="177"/>
      <c r="L257" s="177"/>
      <c r="M257" s="177"/>
      <c r="N257" s="177"/>
      <c r="O257" s="177"/>
      <c r="P257" s="177"/>
      <c r="Q257" s="177"/>
      <c r="R257" s="177"/>
      <c r="S257" s="177"/>
      <c r="T257" s="177"/>
      <c r="U257" s="177"/>
      <c r="V257" s="177"/>
      <c r="W257" s="497"/>
      <c r="X257" s="497"/>
      <c r="Y257" s="346"/>
    </row>
    <row r="258" spans="1:25">
      <c r="A258" s="177"/>
      <c r="B258" s="177"/>
      <c r="C258" s="177"/>
      <c r="D258" s="177"/>
      <c r="E258" s="177"/>
      <c r="F258" s="177"/>
      <c r="G258" s="177"/>
      <c r="H258" s="177"/>
      <c r="I258" s="177"/>
      <c r="J258" s="177"/>
      <c r="K258" s="177"/>
      <c r="L258" s="177"/>
      <c r="M258" s="177"/>
      <c r="N258" s="177"/>
      <c r="O258" s="177"/>
      <c r="P258" s="177"/>
      <c r="Q258" s="177"/>
      <c r="R258" s="177"/>
      <c r="S258" s="177"/>
      <c r="T258" s="177"/>
      <c r="U258" s="177"/>
      <c r="V258" s="177"/>
      <c r="W258" s="497"/>
      <c r="X258" s="497"/>
      <c r="Y258" s="346"/>
    </row>
    <row r="259" spans="1:25">
      <c r="A259" s="177"/>
      <c r="B259" s="177"/>
      <c r="C259" s="177"/>
      <c r="D259" s="177"/>
      <c r="E259" s="177"/>
      <c r="F259" s="177"/>
      <c r="G259" s="177"/>
      <c r="H259" s="177"/>
      <c r="I259" s="177"/>
      <c r="J259" s="177"/>
      <c r="K259" s="177"/>
      <c r="L259" s="177"/>
      <c r="M259" s="177"/>
      <c r="N259" s="177"/>
      <c r="O259" s="177"/>
      <c r="P259" s="177"/>
      <c r="Q259" s="177"/>
      <c r="R259" s="177"/>
      <c r="S259" s="177"/>
      <c r="T259" s="177"/>
      <c r="U259" s="177"/>
      <c r="V259" s="177"/>
      <c r="W259" s="497"/>
      <c r="X259" s="497"/>
      <c r="Y259" s="346"/>
    </row>
    <row r="260" spans="1:25">
      <c r="A260" s="177"/>
      <c r="B260" s="177"/>
      <c r="C260" s="177"/>
      <c r="D260" s="177"/>
      <c r="E260" s="177"/>
      <c r="F260" s="177"/>
      <c r="G260" s="177"/>
      <c r="H260" s="177"/>
      <c r="I260" s="177"/>
      <c r="J260" s="177"/>
      <c r="K260" s="177"/>
      <c r="L260" s="177"/>
      <c r="M260" s="177"/>
      <c r="N260" s="177"/>
      <c r="O260" s="177"/>
      <c r="P260" s="177"/>
      <c r="Q260" s="177"/>
      <c r="R260" s="177"/>
      <c r="S260" s="177"/>
      <c r="T260" s="177"/>
      <c r="U260" s="177"/>
      <c r="V260" s="177"/>
      <c r="W260" s="497"/>
      <c r="X260" s="497"/>
      <c r="Y260" s="346"/>
    </row>
    <row r="261" spans="1:25">
      <c r="A261" s="177"/>
      <c r="B261" s="177"/>
      <c r="C261" s="177"/>
      <c r="D261" s="177"/>
      <c r="E261" s="177"/>
      <c r="F261" s="177"/>
      <c r="G261" s="177"/>
      <c r="H261" s="177"/>
      <c r="I261" s="177"/>
      <c r="J261" s="177"/>
      <c r="K261" s="177"/>
      <c r="L261" s="177"/>
      <c r="M261" s="177"/>
      <c r="N261" s="177"/>
      <c r="O261" s="177"/>
      <c r="P261" s="177"/>
      <c r="Q261" s="177"/>
      <c r="R261" s="177"/>
      <c r="S261" s="177"/>
      <c r="T261" s="177"/>
      <c r="U261" s="177"/>
      <c r="V261" s="177"/>
      <c r="W261" s="497"/>
      <c r="X261" s="497"/>
      <c r="Y261" s="346"/>
    </row>
    <row r="262" spans="1:25">
      <c r="A262" s="177"/>
      <c r="B262" s="177"/>
      <c r="C262" s="177"/>
      <c r="D262" s="177"/>
      <c r="E262" s="177"/>
      <c r="F262" s="177"/>
      <c r="G262" s="177"/>
      <c r="H262" s="177"/>
      <c r="I262" s="177"/>
      <c r="J262" s="177"/>
      <c r="K262" s="177"/>
      <c r="L262" s="177"/>
      <c r="M262" s="177"/>
      <c r="N262" s="177"/>
      <c r="O262" s="177"/>
      <c r="P262" s="177"/>
      <c r="Q262" s="177"/>
      <c r="R262" s="177"/>
      <c r="S262" s="177"/>
      <c r="T262" s="177"/>
      <c r="U262" s="177"/>
      <c r="V262" s="177"/>
      <c r="W262" s="497"/>
      <c r="X262" s="497"/>
      <c r="Y262" s="346"/>
    </row>
    <row r="263" spans="1:25">
      <c r="A263" s="177"/>
      <c r="B263" s="177"/>
      <c r="C263" s="177"/>
      <c r="D263" s="177"/>
      <c r="E263" s="177"/>
      <c r="F263" s="177"/>
      <c r="G263" s="177"/>
      <c r="H263" s="177"/>
      <c r="I263" s="177"/>
      <c r="J263" s="177"/>
      <c r="K263" s="177"/>
      <c r="L263" s="177"/>
      <c r="M263" s="177"/>
      <c r="N263" s="177"/>
      <c r="O263" s="177"/>
      <c r="P263" s="177"/>
      <c r="Q263" s="177"/>
      <c r="R263" s="177"/>
      <c r="S263" s="177"/>
      <c r="T263" s="177"/>
      <c r="U263" s="177"/>
      <c r="V263" s="177"/>
      <c r="W263" s="497"/>
      <c r="X263" s="497"/>
      <c r="Y263" s="346"/>
    </row>
    <row r="264" spans="1:25">
      <c r="A264" s="177"/>
      <c r="B264" s="177"/>
      <c r="C264" s="177"/>
      <c r="D264" s="177"/>
      <c r="E264" s="177"/>
      <c r="F264" s="177"/>
      <c r="G264" s="177"/>
      <c r="H264" s="177"/>
      <c r="I264" s="177"/>
      <c r="J264" s="177"/>
      <c r="K264" s="177"/>
      <c r="L264" s="177"/>
      <c r="M264" s="177"/>
      <c r="N264" s="177"/>
      <c r="O264" s="177"/>
      <c r="P264" s="177"/>
      <c r="Q264" s="177"/>
      <c r="R264" s="177"/>
      <c r="S264" s="177"/>
      <c r="T264" s="177"/>
      <c r="U264" s="177"/>
      <c r="V264" s="177"/>
      <c r="W264" s="497"/>
      <c r="X264" s="497"/>
      <c r="Y264" s="346"/>
    </row>
    <row r="265" spans="1:25">
      <c r="A265" s="177"/>
      <c r="B265" s="177"/>
      <c r="C265" s="177"/>
      <c r="D265" s="177"/>
      <c r="E265" s="177"/>
      <c r="F265" s="177"/>
      <c r="G265" s="177"/>
      <c r="H265" s="177"/>
      <c r="I265" s="177"/>
      <c r="J265" s="177"/>
      <c r="K265" s="177"/>
      <c r="L265" s="177"/>
      <c r="M265" s="177"/>
      <c r="N265" s="177"/>
      <c r="O265" s="177"/>
      <c r="P265" s="177"/>
      <c r="Q265" s="177"/>
      <c r="R265" s="177"/>
      <c r="S265" s="177"/>
      <c r="T265" s="177"/>
      <c r="U265" s="177"/>
      <c r="V265" s="177"/>
      <c r="W265" s="497"/>
      <c r="X265" s="497"/>
      <c r="Y265" s="346"/>
    </row>
    <row r="266" spans="1:25">
      <c r="A266" s="177"/>
      <c r="B266" s="177"/>
      <c r="C266" s="177"/>
      <c r="D266" s="177"/>
      <c r="E266" s="177"/>
      <c r="F266" s="177"/>
      <c r="G266" s="177"/>
      <c r="H266" s="177"/>
      <c r="I266" s="177"/>
      <c r="J266" s="177"/>
      <c r="K266" s="177"/>
      <c r="L266" s="177"/>
      <c r="M266" s="177"/>
      <c r="N266" s="177"/>
      <c r="O266" s="177"/>
      <c r="P266" s="177"/>
      <c r="Q266" s="177"/>
      <c r="R266" s="177"/>
      <c r="S266" s="177"/>
      <c r="T266" s="177"/>
      <c r="U266" s="177"/>
      <c r="V266" s="177"/>
      <c r="W266" s="497"/>
      <c r="X266" s="497"/>
      <c r="Y266" s="346"/>
    </row>
    <row r="267" spans="1:25">
      <c r="A267" s="177"/>
      <c r="B267" s="177"/>
      <c r="C267" s="177"/>
      <c r="D267" s="177"/>
      <c r="E267" s="177"/>
      <c r="F267" s="177"/>
      <c r="G267" s="177"/>
      <c r="H267" s="177"/>
      <c r="I267" s="177"/>
      <c r="J267" s="177"/>
      <c r="K267" s="177"/>
      <c r="L267" s="177"/>
      <c r="M267" s="177"/>
      <c r="N267" s="177"/>
      <c r="O267" s="177"/>
      <c r="P267" s="177"/>
      <c r="Q267" s="177"/>
      <c r="R267" s="177"/>
      <c r="S267" s="177"/>
      <c r="T267" s="177"/>
      <c r="U267" s="177"/>
      <c r="V267" s="177"/>
      <c r="W267" s="497"/>
      <c r="X267" s="497"/>
      <c r="Y267" s="346"/>
    </row>
    <row r="268" spans="1:25">
      <c r="A268" s="177"/>
      <c r="B268" s="177"/>
      <c r="C268" s="177"/>
      <c r="D268" s="177"/>
      <c r="E268" s="177"/>
      <c r="F268" s="177"/>
      <c r="G268" s="177"/>
      <c r="H268" s="177"/>
      <c r="I268" s="177"/>
      <c r="J268" s="177"/>
      <c r="K268" s="177"/>
      <c r="L268" s="177"/>
      <c r="M268" s="177"/>
      <c r="N268" s="177"/>
      <c r="O268" s="177"/>
      <c r="P268" s="177"/>
      <c r="Q268" s="177"/>
      <c r="R268" s="177"/>
      <c r="S268" s="177"/>
      <c r="T268" s="177"/>
      <c r="U268" s="177"/>
      <c r="V268" s="177"/>
      <c r="W268" s="497"/>
      <c r="X268" s="497"/>
      <c r="Y268" s="346"/>
    </row>
    <row r="269" spans="1:25">
      <c r="A269" s="177"/>
      <c r="B269" s="177"/>
      <c r="C269" s="177"/>
      <c r="D269" s="177"/>
      <c r="E269" s="177"/>
      <c r="F269" s="177"/>
      <c r="G269" s="177"/>
      <c r="H269" s="177"/>
      <c r="I269" s="177"/>
      <c r="J269" s="177"/>
      <c r="K269" s="177"/>
      <c r="L269" s="177"/>
      <c r="M269" s="177"/>
      <c r="N269" s="177"/>
      <c r="O269" s="177"/>
      <c r="P269" s="177"/>
      <c r="Q269" s="177"/>
      <c r="R269" s="177"/>
      <c r="S269" s="177"/>
      <c r="T269" s="177"/>
      <c r="U269" s="177"/>
      <c r="V269" s="177"/>
      <c r="W269" s="497"/>
      <c r="X269" s="497"/>
      <c r="Y269" s="346"/>
    </row>
    <row r="270" spans="1:25">
      <c r="A270" s="177"/>
      <c r="B270" s="177"/>
      <c r="C270" s="177"/>
      <c r="D270" s="177"/>
      <c r="E270" s="177"/>
      <c r="F270" s="177"/>
      <c r="G270" s="177"/>
      <c r="H270" s="177"/>
      <c r="I270" s="177"/>
      <c r="J270" s="177"/>
      <c r="K270" s="177"/>
      <c r="L270" s="177"/>
      <c r="M270" s="177"/>
      <c r="N270" s="177"/>
      <c r="O270" s="177"/>
      <c r="P270" s="177"/>
      <c r="Q270" s="177"/>
      <c r="R270" s="177"/>
      <c r="S270" s="177"/>
      <c r="T270" s="177"/>
      <c r="U270" s="177"/>
      <c r="V270" s="177"/>
      <c r="W270" s="497"/>
      <c r="X270" s="497"/>
      <c r="Y270" s="346"/>
    </row>
    <row r="271" spans="1:25">
      <c r="A271" s="177"/>
      <c r="B271" s="177"/>
      <c r="C271" s="177"/>
      <c r="D271" s="177"/>
      <c r="E271" s="177"/>
      <c r="F271" s="177"/>
      <c r="G271" s="177"/>
      <c r="H271" s="177"/>
      <c r="I271" s="177"/>
      <c r="J271" s="177"/>
      <c r="K271" s="177"/>
      <c r="L271" s="177"/>
      <c r="M271" s="177"/>
      <c r="N271" s="177"/>
      <c r="O271" s="177"/>
      <c r="P271" s="177"/>
      <c r="Q271" s="177"/>
      <c r="R271" s="177"/>
      <c r="S271" s="177"/>
      <c r="T271" s="177"/>
      <c r="U271" s="177"/>
      <c r="V271" s="177"/>
      <c r="W271" s="497"/>
      <c r="X271" s="497"/>
      <c r="Y271" s="346"/>
    </row>
    <row r="272" spans="1:25">
      <c r="A272" s="177"/>
      <c r="B272" s="177"/>
      <c r="C272" s="177"/>
      <c r="D272" s="177"/>
      <c r="E272" s="177"/>
      <c r="F272" s="177"/>
      <c r="G272" s="177"/>
      <c r="H272" s="177"/>
      <c r="I272" s="177"/>
      <c r="J272" s="177"/>
      <c r="K272" s="177"/>
      <c r="L272" s="177"/>
      <c r="M272" s="177"/>
      <c r="N272" s="177"/>
      <c r="O272" s="177"/>
      <c r="P272" s="177"/>
      <c r="Q272" s="177"/>
      <c r="R272" s="177"/>
      <c r="S272" s="177"/>
      <c r="T272" s="177"/>
      <c r="U272" s="177"/>
      <c r="V272" s="177"/>
      <c r="W272" s="497"/>
      <c r="X272" s="497"/>
      <c r="Y272" s="346"/>
    </row>
    <row r="273" spans="1:25">
      <c r="A273" s="177"/>
      <c r="B273" s="177"/>
      <c r="C273" s="177"/>
      <c r="D273" s="177"/>
      <c r="E273" s="177"/>
      <c r="F273" s="177"/>
      <c r="G273" s="177"/>
      <c r="H273" s="177"/>
      <c r="I273" s="177"/>
      <c r="J273" s="177"/>
      <c r="K273" s="177"/>
      <c r="L273" s="177"/>
      <c r="M273" s="177"/>
      <c r="N273" s="177"/>
      <c r="O273" s="177"/>
      <c r="P273" s="177"/>
      <c r="Q273" s="177"/>
      <c r="R273" s="177"/>
      <c r="S273" s="177"/>
      <c r="T273" s="177"/>
      <c r="U273" s="177"/>
      <c r="V273" s="177"/>
      <c r="W273" s="497"/>
      <c r="X273" s="497"/>
      <c r="Y273" s="346"/>
    </row>
    <row r="274" spans="1:25">
      <c r="A274" s="177"/>
      <c r="B274" s="177"/>
      <c r="C274" s="177"/>
      <c r="D274" s="177"/>
      <c r="E274" s="177"/>
      <c r="F274" s="177"/>
      <c r="G274" s="177"/>
      <c r="H274" s="177"/>
      <c r="I274" s="177"/>
      <c r="J274" s="177"/>
      <c r="K274" s="177"/>
      <c r="L274" s="177"/>
      <c r="M274" s="177"/>
      <c r="N274" s="177"/>
      <c r="O274" s="177"/>
      <c r="P274" s="177"/>
      <c r="Q274" s="177"/>
      <c r="R274" s="177"/>
      <c r="S274" s="177"/>
      <c r="T274" s="177"/>
      <c r="U274" s="177"/>
      <c r="V274" s="177"/>
      <c r="W274" s="497"/>
      <c r="X274" s="497"/>
      <c r="Y274" s="346"/>
    </row>
    <row r="275" spans="1:25">
      <c r="A275" s="177"/>
      <c r="B275" s="177"/>
      <c r="C275" s="177"/>
      <c r="D275" s="177"/>
      <c r="E275" s="177"/>
      <c r="F275" s="177"/>
      <c r="G275" s="177"/>
      <c r="H275" s="177"/>
      <c r="I275" s="177"/>
      <c r="J275" s="177"/>
      <c r="K275" s="177"/>
      <c r="L275" s="177"/>
      <c r="M275" s="177"/>
      <c r="N275" s="177"/>
      <c r="O275" s="177"/>
      <c r="P275" s="177"/>
      <c r="Q275" s="177"/>
      <c r="R275" s="177"/>
      <c r="S275" s="177"/>
      <c r="T275" s="177"/>
      <c r="U275" s="177"/>
      <c r="V275" s="177"/>
      <c r="W275" s="497"/>
      <c r="X275" s="497"/>
      <c r="Y275" s="346"/>
    </row>
    <row r="276" spans="1:25">
      <c r="A276" s="177"/>
      <c r="B276" s="177"/>
      <c r="C276" s="177"/>
      <c r="D276" s="177"/>
      <c r="E276" s="177"/>
      <c r="F276" s="177"/>
      <c r="G276" s="177"/>
      <c r="H276" s="177"/>
      <c r="I276" s="177"/>
      <c r="J276" s="177"/>
      <c r="K276" s="177"/>
      <c r="L276" s="177"/>
      <c r="M276" s="177"/>
      <c r="N276" s="177"/>
      <c r="O276" s="177"/>
      <c r="P276" s="177"/>
      <c r="Q276" s="177"/>
      <c r="R276" s="177"/>
      <c r="S276" s="177"/>
      <c r="T276" s="177"/>
      <c r="U276" s="177"/>
      <c r="V276" s="177"/>
      <c r="W276" s="497"/>
      <c r="X276" s="497"/>
      <c r="Y276" s="346"/>
    </row>
    <row r="277" spans="1:25">
      <c r="A277" s="177"/>
      <c r="B277" s="177"/>
      <c r="C277" s="177"/>
      <c r="D277" s="177"/>
      <c r="E277" s="177"/>
      <c r="F277" s="177"/>
      <c r="G277" s="177"/>
      <c r="H277" s="177"/>
      <c r="I277" s="177"/>
      <c r="J277" s="177"/>
      <c r="K277" s="177"/>
      <c r="L277" s="177"/>
      <c r="M277" s="177"/>
      <c r="N277" s="177"/>
      <c r="O277" s="177"/>
      <c r="P277" s="177"/>
      <c r="Q277" s="177"/>
      <c r="R277" s="177"/>
      <c r="S277" s="177"/>
      <c r="T277" s="177"/>
      <c r="U277" s="177"/>
      <c r="V277" s="177"/>
      <c r="W277" s="497"/>
      <c r="X277" s="497"/>
      <c r="Y277" s="346"/>
    </row>
    <row r="278" spans="1:25">
      <c r="A278" s="177"/>
      <c r="B278" s="177"/>
      <c r="C278" s="177"/>
      <c r="D278" s="177"/>
      <c r="E278" s="177"/>
      <c r="F278" s="177"/>
      <c r="G278" s="177"/>
      <c r="H278" s="177"/>
      <c r="I278" s="177"/>
      <c r="J278" s="177"/>
      <c r="K278" s="177"/>
      <c r="L278" s="177"/>
      <c r="M278" s="177"/>
      <c r="N278" s="177"/>
      <c r="O278" s="177"/>
      <c r="P278" s="177"/>
      <c r="Q278" s="177"/>
      <c r="R278" s="177"/>
      <c r="S278" s="177"/>
      <c r="T278" s="177"/>
      <c r="U278" s="177"/>
      <c r="V278" s="177"/>
      <c r="W278" s="497"/>
      <c r="X278" s="497"/>
      <c r="Y278" s="346"/>
    </row>
    <row r="279" spans="1:25">
      <c r="A279" s="177"/>
      <c r="B279" s="177"/>
      <c r="C279" s="177"/>
      <c r="D279" s="177"/>
      <c r="E279" s="177"/>
      <c r="F279" s="177"/>
      <c r="G279" s="177"/>
      <c r="H279" s="177"/>
      <c r="I279" s="177"/>
      <c r="J279" s="177"/>
      <c r="K279" s="177"/>
      <c r="L279" s="177"/>
      <c r="M279" s="177"/>
      <c r="N279" s="177"/>
      <c r="O279" s="177"/>
      <c r="P279" s="177"/>
      <c r="Q279" s="177"/>
      <c r="R279" s="177"/>
      <c r="S279" s="177"/>
      <c r="T279" s="177"/>
      <c r="U279" s="177"/>
      <c r="V279" s="177"/>
      <c r="W279" s="497"/>
      <c r="X279" s="497"/>
      <c r="Y279" s="346"/>
    </row>
    <row r="280" spans="1:25">
      <c r="A280" s="177"/>
      <c r="B280" s="177"/>
      <c r="C280" s="177"/>
      <c r="D280" s="177"/>
      <c r="E280" s="177"/>
      <c r="F280" s="177"/>
      <c r="G280" s="177"/>
      <c r="H280" s="177"/>
      <c r="I280" s="177"/>
      <c r="J280" s="177"/>
      <c r="K280" s="177"/>
      <c r="L280" s="177"/>
      <c r="M280" s="177"/>
      <c r="N280" s="177"/>
      <c r="O280" s="177"/>
      <c r="P280" s="177"/>
      <c r="Q280" s="177"/>
      <c r="R280" s="177"/>
      <c r="S280" s="177"/>
      <c r="T280" s="177"/>
      <c r="U280" s="177"/>
      <c r="V280" s="177"/>
      <c r="W280" s="497"/>
      <c r="X280" s="497"/>
      <c r="Y280" s="346"/>
    </row>
    <row r="281" spans="1:25">
      <c r="A281" s="177"/>
      <c r="B281" s="177"/>
      <c r="C281" s="177"/>
      <c r="D281" s="177"/>
      <c r="E281" s="177"/>
      <c r="F281" s="177"/>
      <c r="G281" s="177"/>
      <c r="H281" s="177"/>
      <c r="I281" s="177"/>
      <c r="J281" s="177"/>
      <c r="K281" s="177"/>
      <c r="L281" s="177"/>
      <c r="M281" s="177"/>
      <c r="N281" s="177"/>
      <c r="O281" s="177"/>
      <c r="P281" s="177"/>
      <c r="Q281" s="177"/>
      <c r="R281" s="177"/>
      <c r="S281" s="177"/>
      <c r="T281" s="177"/>
      <c r="U281" s="177"/>
      <c r="V281" s="177"/>
      <c r="W281" s="497"/>
      <c r="X281" s="497"/>
      <c r="Y281" s="346"/>
    </row>
    <row r="282" spans="1:25">
      <c r="A282" s="177"/>
      <c r="B282" s="177"/>
      <c r="C282" s="177"/>
      <c r="D282" s="177"/>
      <c r="E282" s="177"/>
      <c r="F282" s="177"/>
      <c r="G282" s="177"/>
      <c r="H282" s="177"/>
      <c r="I282" s="177"/>
      <c r="J282" s="177"/>
      <c r="K282" s="177"/>
      <c r="L282" s="177"/>
      <c r="M282" s="177"/>
      <c r="N282" s="177"/>
      <c r="O282" s="177"/>
      <c r="P282" s="177"/>
      <c r="Q282" s="177"/>
      <c r="R282" s="177"/>
      <c r="S282" s="177"/>
      <c r="T282" s="177"/>
      <c r="U282" s="177"/>
      <c r="V282" s="177"/>
      <c r="W282" s="497"/>
      <c r="X282" s="497"/>
      <c r="Y282" s="346"/>
    </row>
    <row r="283" spans="1:25">
      <c r="A283" s="177"/>
      <c r="B283" s="177"/>
      <c r="C283" s="177"/>
      <c r="D283" s="177"/>
      <c r="E283" s="177"/>
      <c r="F283" s="177"/>
      <c r="G283" s="177"/>
      <c r="H283" s="177"/>
      <c r="I283" s="177"/>
      <c r="J283" s="177"/>
      <c r="K283" s="177"/>
      <c r="L283" s="177"/>
      <c r="M283" s="177"/>
      <c r="N283" s="177"/>
      <c r="O283" s="177"/>
      <c r="P283" s="177"/>
      <c r="Q283" s="177"/>
      <c r="R283" s="177"/>
      <c r="S283" s="177"/>
      <c r="T283" s="177"/>
      <c r="U283" s="177"/>
      <c r="V283" s="177"/>
      <c r="W283" s="497"/>
      <c r="X283" s="497"/>
      <c r="Y283" s="346"/>
    </row>
    <row r="284" spans="1:25">
      <c r="A284" s="177"/>
      <c r="B284" s="177"/>
      <c r="C284" s="177"/>
      <c r="D284" s="177"/>
      <c r="E284" s="177"/>
      <c r="F284" s="177"/>
      <c r="G284" s="177"/>
      <c r="H284" s="177"/>
      <c r="I284" s="177"/>
      <c r="J284" s="177"/>
      <c r="K284" s="177"/>
      <c r="L284" s="177"/>
      <c r="M284" s="177"/>
      <c r="N284" s="177"/>
      <c r="O284" s="177"/>
      <c r="P284" s="177"/>
      <c r="Q284" s="177"/>
      <c r="R284" s="177"/>
      <c r="S284" s="177"/>
      <c r="T284" s="177"/>
      <c r="U284" s="177"/>
      <c r="V284" s="177"/>
      <c r="W284" s="497"/>
      <c r="X284" s="497"/>
      <c r="Y284" s="346"/>
    </row>
    <row r="285" spans="1:25">
      <c r="A285" s="177"/>
      <c r="B285" s="177"/>
      <c r="C285" s="177"/>
      <c r="D285" s="177"/>
      <c r="E285" s="177"/>
      <c r="F285" s="177"/>
      <c r="G285" s="177"/>
      <c r="H285" s="177"/>
      <c r="I285" s="177"/>
      <c r="J285" s="177"/>
      <c r="K285" s="177"/>
      <c r="L285" s="177"/>
      <c r="M285" s="177"/>
      <c r="N285" s="177"/>
      <c r="O285" s="177"/>
      <c r="P285" s="177"/>
      <c r="Q285" s="177"/>
      <c r="R285" s="177"/>
      <c r="S285" s="177"/>
      <c r="T285" s="177"/>
      <c r="U285" s="177"/>
      <c r="V285" s="177"/>
      <c r="W285" s="497"/>
      <c r="X285" s="497"/>
      <c r="Y285" s="346"/>
    </row>
    <row r="286" spans="1:25">
      <c r="A286" s="177"/>
      <c r="B286" s="177"/>
      <c r="C286" s="177"/>
      <c r="D286" s="177"/>
      <c r="E286" s="177"/>
      <c r="F286" s="177"/>
      <c r="G286" s="177"/>
      <c r="H286" s="177"/>
      <c r="I286" s="177"/>
      <c r="J286" s="177"/>
      <c r="K286" s="177"/>
      <c r="L286" s="177"/>
      <c r="M286" s="177"/>
      <c r="N286" s="177"/>
      <c r="O286" s="177"/>
      <c r="P286" s="177"/>
      <c r="Q286" s="177"/>
      <c r="R286" s="177"/>
      <c r="S286" s="177"/>
      <c r="T286" s="177"/>
      <c r="U286" s="177"/>
      <c r="V286" s="177"/>
      <c r="W286" s="497"/>
      <c r="X286" s="497"/>
      <c r="Y286" s="346"/>
    </row>
    <row r="287" spans="1:25">
      <c r="A287" s="177"/>
      <c r="B287" s="177"/>
      <c r="C287" s="177"/>
      <c r="D287" s="177"/>
      <c r="E287" s="177"/>
      <c r="F287" s="177"/>
      <c r="G287" s="177"/>
      <c r="H287" s="177"/>
      <c r="I287" s="177"/>
      <c r="J287" s="177"/>
      <c r="K287" s="177"/>
      <c r="L287" s="177"/>
      <c r="M287" s="177"/>
      <c r="N287" s="177"/>
      <c r="O287" s="177"/>
      <c r="P287" s="177"/>
      <c r="Q287" s="177"/>
      <c r="R287" s="177"/>
      <c r="S287" s="177"/>
      <c r="T287" s="177"/>
      <c r="U287" s="177"/>
      <c r="V287" s="177"/>
      <c r="W287" s="497"/>
      <c r="X287" s="497"/>
      <c r="Y287" s="346"/>
    </row>
    <row r="288" spans="1:25">
      <c r="A288" s="177"/>
      <c r="B288" s="177"/>
      <c r="C288" s="177"/>
      <c r="D288" s="177"/>
      <c r="E288" s="177"/>
      <c r="F288" s="177"/>
      <c r="G288" s="177"/>
      <c r="H288" s="177"/>
      <c r="I288" s="177"/>
      <c r="J288" s="177"/>
      <c r="K288" s="177"/>
      <c r="L288" s="177"/>
      <c r="M288" s="177"/>
      <c r="N288" s="177"/>
      <c r="O288" s="177"/>
      <c r="P288" s="177"/>
      <c r="Q288" s="177"/>
      <c r="R288" s="177"/>
      <c r="S288" s="177"/>
      <c r="T288" s="177"/>
      <c r="U288" s="177"/>
      <c r="V288" s="177"/>
      <c r="W288" s="497"/>
      <c r="X288" s="497"/>
      <c r="Y288" s="346"/>
    </row>
    <row r="289" spans="1:25">
      <c r="A289" s="177"/>
      <c r="B289" s="177"/>
      <c r="C289" s="177"/>
      <c r="D289" s="177"/>
      <c r="E289" s="177"/>
      <c r="F289" s="177"/>
      <c r="G289" s="177"/>
      <c r="H289" s="177"/>
      <c r="I289" s="177"/>
      <c r="J289" s="177"/>
      <c r="K289" s="177"/>
      <c r="L289" s="177"/>
      <c r="M289" s="177"/>
      <c r="N289" s="177"/>
      <c r="O289" s="177"/>
      <c r="P289" s="177"/>
      <c r="Q289" s="177"/>
      <c r="R289" s="177"/>
      <c r="S289" s="177"/>
      <c r="T289" s="177"/>
      <c r="U289" s="177"/>
      <c r="V289" s="177"/>
      <c r="W289" s="497"/>
      <c r="X289" s="497"/>
      <c r="Y289" s="346"/>
    </row>
    <row r="290" spans="1:25">
      <c r="A290" s="177"/>
      <c r="B290" s="177"/>
      <c r="C290" s="177"/>
      <c r="D290" s="177"/>
      <c r="E290" s="177"/>
      <c r="F290" s="177"/>
      <c r="G290" s="177"/>
      <c r="H290" s="177"/>
      <c r="I290" s="177"/>
      <c r="J290" s="177"/>
      <c r="K290" s="177"/>
      <c r="L290" s="177"/>
      <c r="M290" s="177"/>
      <c r="N290" s="177"/>
      <c r="O290" s="177"/>
      <c r="P290" s="177"/>
      <c r="Q290" s="177"/>
      <c r="R290" s="177"/>
      <c r="S290" s="177"/>
      <c r="T290" s="177"/>
      <c r="U290" s="177"/>
      <c r="V290" s="177"/>
      <c r="W290" s="497"/>
      <c r="X290" s="497"/>
      <c r="Y290" s="346"/>
    </row>
    <row r="291" spans="1:25">
      <c r="A291" s="177"/>
      <c r="B291" s="177"/>
      <c r="C291" s="177"/>
      <c r="D291" s="177"/>
      <c r="E291" s="177"/>
      <c r="F291" s="177"/>
      <c r="G291" s="177"/>
      <c r="H291" s="177"/>
      <c r="I291" s="177"/>
      <c r="J291" s="177"/>
      <c r="K291" s="177"/>
      <c r="L291" s="177"/>
      <c r="M291" s="177"/>
      <c r="N291" s="177"/>
      <c r="O291" s="177"/>
      <c r="P291" s="177"/>
      <c r="Q291" s="177"/>
      <c r="R291" s="177"/>
      <c r="S291" s="177"/>
      <c r="T291" s="177"/>
      <c r="U291" s="177"/>
      <c r="V291" s="177"/>
      <c r="W291" s="497"/>
      <c r="X291" s="497"/>
      <c r="Y291" s="346"/>
    </row>
    <row r="292" spans="1:25">
      <c r="A292" s="177"/>
      <c r="B292" s="177"/>
      <c r="C292" s="177"/>
      <c r="D292" s="177"/>
      <c r="E292" s="177"/>
      <c r="F292" s="177"/>
      <c r="G292" s="177"/>
      <c r="H292" s="177"/>
      <c r="I292" s="177"/>
      <c r="J292" s="177"/>
      <c r="K292" s="177"/>
      <c r="L292" s="177"/>
      <c r="M292" s="177"/>
      <c r="N292" s="177"/>
      <c r="O292" s="177"/>
      <c r="P292" s="177"/>
      <c r="Q292" s="177"/>
      <c r="R292" s="177"/>
      <c r="S292" s="177"/>
      <c r="T292" s="177"/>
      <c r="U292" s="177"/>
      <c r="V292" s="177"/>
      <c r="W292" s="497"/>
      <c r="X292" s="497"/>
      <c r="Y292" s="346"/>
    </row>
    <row r="293" spans="1:25">
      <c r="A293" s="177"/>
      <c r="B293" s="177"/>
      <c r="C293" s="177"/>
      <c r="D293" s="177"/>
      <c r="E293" s="177"/>
      <c r="F293" s="177"/>
      <c r="G293" s="177"/>
      <c r="H293" s="177"/>
      <c r="I293" s="177"/>
      <c r="J293" s="177"/>
      <c r="K293" s="177"/>
      <c r="L293" s="177"/>
      <c r="M293" s="177"/>
      <c r="N293" s="177"/>
      <c r="O293" s="177"/>
      <c r="P293" s="177"/>
      <c r="Q293" s="177"/>
      <c r="R293" s="177"/>
      <c r="S293" s="177"/>
      <c r="T293" s="177"/>
      <c r="U293" s="177"/>
      <c r="V293" s="177"/>
      <c r="W293" s="497"/>
      <c r="X293" s="497"/>
      <c r="Y293" s="346"/>
    </row>
    <row r="294" spans="1:25">
      <c r="A294" s="177"/>
      <c r="B294" s="177"/>
      <c r="C294" s="177"/>
      <c r="D294" s="177"/>
      <c r="E294" s="177"/>
      <c r="F294" s="177"/>
      <c r="G294" s="177"/>
      <c r="H294" s="177"/>
      <c r="I294" s="177"/>
      <c r="J294" s="177"/>
      <c r="K294" s="177"/>
      <c r="L294" s="177"/>
      <c r="M294" s="177"/>
      <c r="N294" s="177"/>
      <c r="O294" s="177"/>
      <c r="P294" s="177"/>
      <c r="Q294" s="177"/>
      <c r="R294" s="177"/>
      <c r="S294" s="177"/>
      <c r="T294" s="177"/>
      <c r="U294" s="177"/>
      <c r="V294" s="177"/>
      <c r="W294" s="497"/>
      <c r="X294" s="497"/>
      <c r="Y294" s="346"/>
    </row>
    <row r="295" spans="1:25">
      <c r="A295" s="177"/>
      <c r="B295" s="177"/>
      <c r="C295" s="177"/>
      <c r="D295" s="177"/>
      <c r="E295" s="177"/>
      <c r="F295" s="177"/>
      <c r="G295" s="177"/>
      <c r="H295" s="177"/>
      <c r="I295" s="177"/>
      <c r="J295" s="177"/>
      <c r="K295" s="177"/>
      <c r="L295" s="177"/>
      <c r="M295" s="177"/>
      <c r="N295" s="177"/>
      <c r="O295" s="177"/>
      <c r="P295" s="177"/>
      <c r="Q295" s="177"/>
      <c r="R295" s="177"/>
      <c r="S295" s="177"/>
      <c r="T295" s="177"/>
      <c r="U295" s="177"/>
      <c r="V295" s="177"/>
      <c r="W295" s="497"/>
      <c r="X295" s="497"/>
      <c r="Y295" s="346"/>
    </row>
    <row r="296" spans="1:25">
      <c r="A296" s="177"/>
      <c r="B296" s="177"/>
      <c r="C296" s="177"/>
      <c r="D296" s="177"/>
      <c r="E296" s="177"/>
      <c r="F296" s="177"/>
      <c r="G296" s="177"/>
      <c r="H296" s="177"/>
      <c r="I296" s="177"/>
      <c r="J296" s="177"/>
      <c r="K296" s="177"/>
      <c r="L296" s="177"/>
      <c r="M296" s="177"/>
      <c r="N296" s="177"/>
      <c r="O296" s="177"/>
      <c r="P296" s="177"/>
      <c r="Q296" s="177"/>
      <c r="R296" s="177"/>
      <c r="S296" s="177"/>
      <c r="T296" s="177"/>
      <c r="U296" s="177"/>
      <c r="V296" s="177"/>
      <c r="W296" s="497"/>
      <c r="X296" s="497"/>
      <c r="Y296" s="346"/>
    </row>
    <row r="297" spans="1:25">
      <c r="A297" s="177"/>
      <c r="B297" s="177"/>
      <c r="C297" s="177"/>
      <c r="D297" s="177"/>
      <c r="E297" s="177"/>
      <c r="F297" s="177"/>
      <c r="G297" s="177"/>
      <c r="H297" s="177"/>
      <c r="I297" s="177"/>
      <c r="J297" s="177"/>
      <c r="K297" s="177"/>
      <c r="L297" s="177"/>
      <c r="M297" s="177"/>
      <c r="N297" s="177"/>
      <c r="O297" s="177"/>
      <c r="P297" s="177"/>
      <c r="Q297" s="177"/>
      <c r="R297" s="177"/>
      <c r="S297" s="177"/>
      <c r="T297" s="177"/>
      <c r="U297" s="177"/>
      <c r="V297" s="177"/>
      <c r="W297" s="497"/>
      <c r="X297" s="497"/>
      <c r="Y297" s="346"/>
    </row>
    <row r="298" spans="1:25">
      <c r="A298" s="177"/>
      <c r="B298" s="177"/>
      <c r="C298" s="177"/>
      <c r="D298" s="177"/>
      <c r="E298" s="177"/>
      <c r="F298" s="177"/>
      <c r="G298" s="177"/>
      <c r="H298" s="177"/>
      <c r="I298" s="177"/>
      <c r="J298" s="177"/>
      <c r="K298" s="177"/>
      <c r="L298" s="177"/>
      <c r="M298" s="177"/>
      <c r="N298" s="177"/>
      <c r="O298" s="177"/>
      <c r="P298" s="177"/>
      <c r="Q298" s="177"/>
      <c r="R298" s="177"/>
      <c r="S298" s="177"/>
      <c r="T298" s="177"/>
      <c r="U298" s="177"/>
      <c r="V298" s="177"/>
      <c r="W298" s="497"/>
      <c r="X298" s="497"/>
      <c r="Y298" s="346"/>
    </row>
    <row r="299" spans="1:25">
      <c r="A299" s="177"/>
      <c r="B299" s="177"/>
      <c r="C299" s="177"/>
      <c r="D299" s="177"/>
      <c r="E299" s="177"/>
      <c r="F299" s="177"/>
      <c r="G299" s="177"/>
      <c r="H299" s="177"/>
      <c r="I299" s="177"/>
      <c r="J299" s="177"/>
      <c r="K299" s="177"/>
      <c r="L299" s="177"/>
      <c r="M299" s="177"/>
      <c r="N299" s="177"/>
      <c r="O299" s="177"/>
      <c r="P299" s="177"/>
      <c r="Q299" s="177"/>
      <c r="R299" s="177"/>
      <c r="S299" s="177"/>
      <c r="T299" s="177"/>
      <c r="U299" s="177"/>
      <c r="V299" s="177"/>
      <c r="W299" s="497"/>
      <c r="X299" s="497"/>
      <c r="Y299" s="346"/>
    </row>
    <row r="300" spans="1:25">
      <c r="A300" s="177"/>
      <c r="B300" s="177"/>
      <c r="C300" s="177"/>
      <c r="D300" s="177"/>
      <c r="E300" s="177"/>
      <c r="F300" s="177"/>
      <c r="G300" s="177"/>
      <c r="H300" s="177"/>
      <c r="I300" s="177"/>
      <c r="J300" s="177"/>
      <c r="K300" s="177"/>
      <c r="L300" s="177"/>
      <c r="M300" s="177"/>
      <c r="N300" s="177"/>
      <c r="O300" s="177"/>
      <c r="P300" s="177"/>
      <c r="Q300" s="177"/>
      <c r="R300" s="177"/>
      <c r="S300" s="177"/>
      <c r="T300" s="177"/>
      <c r="U300" s="177"/>
      <c r="V300" s="177"/>
      <c r="W300" s="497"/>
      <c r="X300" s="497"/>
      <c r="Y300" s="346"/>
    </row>
    <row r="301" spans="1:25">
      <c r="A301" s="177"/>
      <c r="B301" s="177"/>
      <c r="C301" s="177"/>
      <c r="D301" s="177"/>
      <c r="E301" s="177"/>
      <c r="F301" s="177"/>
      <c r="G301" s="177"/>
      <c r="H301" s="177"/>
      <c r="I301" s="177"/>
      <c r="J301" s="177"/>
      <c r="K301" s="177"/>
      <c r="L301" s="177"/>
      <c r="M301" s="177"/>
      <c r="N301" s="177"/>
      <c r="O301" s="177"/>
      <c r="P301" s="177"/>
      <c r="Q301" s="177"/>
      <c r="R301" s="177"/>
      <c r="S301" s="177"/>
      <c r="T301" s="177"/>
      <c r="U301" s="177"/>
      <c r="V301" s="177"/>
      <c r="W301" s="497"/>
      <c r="X301" s="497"/>
      <c r="Y301" s="346"/>
    </row>
    <row r="302" spans="1:25">
      <c r="A302" s="177"/>
      <c r="B302" s="177"/>
      <c r="C302" s="177"/>
      <c r="D302" s="177"/>
      <c r="E302" s="177"/>
      <c r="F302" s="177"/>
      <c r="G302" s="177"/>
      <c r="H302" s="177"/>
      <c r="I302" s="177"/>
      <c r="J302" s="177"/>
      <c r="K302" s="177"/>
      <c r="L302" s="177"/>
      <c r="M302" s="177"/>
      <c r="N302" s="177"/>
      <c r="O302" s="177"/>
      <c r="P302" s="177"/>
      <c r="Q302" s="177"/>
      <c r="R302" s="177"/>
      <c r="S302" s="177"/>
      <c r="T302" s="177"/>
      <c r="U302" s="177"/>
      <c r="V302" s="177"/>
      <c r="W302" s="497"/>
      <c r="X302" s="497"/>
      <c r="Y302" s="346"/>
    </row>
    <row r="303" spans="1:25">
      <c r="A303" s="177"/>
      <c r="B303" s="177"/>
      <c r="C303" s="177"/>
      <c r="D303" s="177"/>
      <c r="E303" s="177"/>
      <c r="F303" s="177"/>
      <c r="G303" s="177"/>
      <c r="H303" s="177"/>
      <c r="I303" s="177"/>
      <c r="J303" s="177"/>
      <c r="K303" s="177"/>
      <c r="L303" s="177"/>
      <c r="M303" s="177"/>
      <c r="N303" s="177"/>
      <c r="O303" s="177"/>
      <c r="P303" s="177"/>
      <c r="Q303" s="177"/>
      <c r="R303" s="177"/>
      <c r="S303" s="177"/>
      <c r="T303" s="177"/>
      <c r="U303" s="177"/>
      <c r="V303" s="177"/>
      <c r="W303" s="497"/>
      <c r="X303" s="497"/>
      <c r="Y303" s="346"/>
    </row>
    <row r="304" spans="1:25">
      <c r="A304" s="177"/>
      <c r="B304" s="177"/>
      <c r="C304" s="177"/>
      <c r="D304" s="177"/>
      <c r="E304" s="177"/>
      <c r="F304" s="177"/>
      <c r="G304" s="177"/>
      <c r="H304" s="177"/>
      <c r="I304" s="177"/>
      <c r="J304" s="177"/>
      <c r="K304" s="177"/>
      <c r="L304" s="177"/>
      <c r="M304" s="177"/>
      <c r="N304" s="177"/>
      <c r="O304" s="177"/>
      <c r="P304" s="177"/>
      <c r="Q304" s="177"/>
      <c r="R304" s="177"/>
      <c r="S304" s="177"/>
      <c r="T304" s="177"/>
      <c r="U304" s="177"/>
      <c r="V304" s="177"/>
      <c r="W304" s="497"/>
      <c r="X304" s="497"/>
      <c r="Y304" s="346"/>
    </row>
    <row r="305" spans="1:25">
      <c r="A305" s="177"/>
      <c r="B305" s="177"/>
      <c r="C305" s="177"/>
      <c r="D305" s="177"/>
      <c r="E305" s="177"/>
      <c r="F305" s="177"/>
      <c r="G305" s="177"/>
      <c r="H305" s="177"/>
      <c r="I305" s="177"/>
      <c r="J305" s="177"/>
      <c r="K305" s="177"/>
      <c r="L305" s="177"/>
      <c r="M305" s="177"/>
      <c r="N305" s="177"/>
      <c r="O305" s="177"/>
      <c r="P305" s="177"/>
      <c r="Q305" s="177"/>
      <c r="R305" s="177"/>
      <c r="S305" s="177"/>
      <c r="T305" s="177"/>
      <c r="U305" s="177"/>
      <c r="V305" s="177"/>
      <c r="W305" s="497"/>
      <c r="X305" s="497"/>
      <c r="Y305" s="346"/>
    </row>
    <row r="306" spans="1:25">
      <c r="A306" s="177"/>
      <c r="B306" s="177"/>
      <c r="C306" s="177"/>
      <c r="D306" s="177"/>
      <c r="E306" s="177"/>
      <c r="F306" s="177"/>
      <c r="G306" s="177"/>
      <c r="H306" s="177"/>
      <c r="I306" s="177"/>
      <c r="J306" s="177"/>
      <c r="K306" s="177"/>
      <c r="L306" s="177"/>
      <c r="M306" s="177"/>
      <c r="N306" s="177"/>
      <c r="O306" s="177"/>
      <c r="P306" s="177"/>
      <c r="Q306" s="177"/>
      <c r="R306" s="177"/>
      <c r="S306" s="177"/>
      <c r="T306" s="177"/>
      <c r="U306" s="177"/>
      <c r="V306" s="177"/>
      <c r="W306" s="497"/>
      <c r="X306" s="497"/>
      <c r="Y306" s="346"/>
    </row>
    <row r="307" spans="1:25">
      <c r="A307" s="177"/>
      <c r="B307" s="177"/>
      <c r="C307" s="177"/>
      <c r="D307" s="177"/>
      <c r="E307" s="177"/>
      <c r="F307" s="177"/>
      <c r="G307" s="177"/>
      <c r="H307" s="177"/>
      <c r="I307" s="177"/>
      <c r="J307" s="177"/>
      <c r="K307" s="177"/>
      <c r="L307" s="177"/>
      <c r="M307" s="177"/>
      <c r="N307" s="177"/>
      <c r="O307" s="177"/>
      <c r="P307" s="177"/>
      <c r="Q307" s="177"/>
      <c r="R307" s="177"/>
      <c r="S307" s="177"/>
      <c r="T307" s="177"/>
      <c r="U307" s="177"/>
      <c r="V307" s="177"/>
      <c r="W307" s="497"/>
      <c r="X307" s="497"/>
      <c r="Y307" s="346"/>
    </row>
    <row r="308" spans="1:25">
      <c r="A308" s="177"/>
      <c r="B308" s="177"/>
      <c r="C308" s="177"/>
      <c r="D308" s="177"/>
      <c r="E308" s="177"/>
      <c r="F308" s="177"/>
      <c r="G308" s="177"/>
      <c r="H308" s="177"/>
      <c r="I308" s="177"/>
      <c r="J308" s="177"/>
      <c r="K308" s="177"/>
      <c r="L308" s="177"/>
      <c r="M308" s="177"/>
      <c r="N308" s="177"/>
      <c r="O308" s="177"/>
      <c r="P308" s="177"/>
      <c r="Q308" s="177"/>
      <c r="R308" s="177"/>
      <c r="S308" s="177"/>
      <c r="T308" s="177"/>
      <c r="U308" s="177"/>
      <c r="V308" s="177"/>
      <c r="W308" s="497"/>
      <c r="X308" s="497"/>
      <c r="Y308" s="346"/>
    </row>
    <row r="309" spans="1:25">
      <c r="A309" s="177"/>
      <c r="B309" s="177"/>
      <c r="C309" s="177"/>
      <c r="D309" s="177"/>
      <c r="E309" s="177"/>
      <c r="F309" s="177"/>
      <c r="G309" s="177"/>
      <c r="H309" s="177"/>
      <c r="I309" s="177"/>
      <c r="J309" s="177"/>
      <c r="K309" s="177"/>
      <c r="L309" s="177"/>
      <c r="M309" s="177"/>
      <c r="N309" s="177"/>
      <c r="O309" s="177"/>
      <c r="P309" s="177"/>
      <c r="Q309" s="177"/>
      <c r="R309" s="177"/>
      <c r="S309" s="177"/>
      <c r="T309" s="177"/>
      <c r="U309" s="177"/>
      <c r="V309" s="177"/>
      <c r="W309" s="497"/>
      <c r="X309" s="497"/>
      <c r="Y309" s="346"/>
    </row>
    <row r="310" spans="1:25">
      <c r="A310" s="177"/>
      <c r="B310" s="177"/>
      <c r="C310" s="177"/>
      <c r="D310" s="177"/>
      <c r="E310" s="177"/>
      <c r="F310" s="177"/>
      <c r="G310" s="177"/>
      <c r="H310" s="177"/>
      <c r="I310" s="177"/>
      <c r="J310" s="177"/>
      <c r="K310" s="177"/>
      <c r="L310" s="177"/>
      <c r="M310" s="177"/>
      <c r="N310" s="177"/>
      <c r="O310" s="177"/>
      <c r="P310" s="177"/>
      <c r="Q310" s="177"/>
      <c r="R310" s="177"/>
      <c r="S310" s="177"/>
      <c r="T310" s="177"/>
      <c r="U310" s="177"/>
      <c r="V310" s="177"/>
      <c r="W310" s="497"/>
      <c r="X310" s="497"/>
      <c r="Y310" s="346"/>
    </row>
    <row r="311" spans="1:25">
      <c r="A311" s="177"/>
      <c r="B311" s="177"/>
      <c r="C311" s="177"/>
      <c r="D311" s="177"/>
      <c r="E311" s="177"/>
      <c r="F311" s="177"/>
      <c r="G311" s="177"/>
      <c r="H311" s="177"/>
      <c r="I311" s="177"/>
      <c r="J311" s="177"/>
      <c r="K311" s="177"/>
      <c r="L311" s="177"/>
      <c r="M311" s="177"/>
      <c r="N311" s="177"/>
      <c r="O311" s="177"/>
      <c r="P311" s="177"/>
      <c r="Q311" s="177"/>
      <c r="R311" s="177"/>
      <c r="S311" s="177"/>
      <c r="T311" s="177"/>
      <c r="U311" s="177"/>
      <c r="V311" s="177"/>
      <c r="W311" s="497"/>
      <c r="X311" s="497"/>
      <c r="Y311" s="346"/>
    </row>
    <row r="312" spans="1:25">
      <c r="A312" s="177"/>
      <c r="B312" s="177"/>
      <c r="C312" s="177"/>
      <c r="D312" s="177"/>
      <c r="E312" s="177"/>
      <c r="F312" s="177"/>
      <c r="G312" s="177"/>
      <c r="H312" s="177"/>
      <c r="I312" s="177"/>
      <c r="J312" s="177"/>
      <c r="K312" s="177"/>
      <c r="L312" s="177"/>
      <c r="M312" s="177"/>
      <c r="N312" s="177"/>
      <c r="O312" s="177"/>
      <c r="P312" s="177"/>
      <c r="Q312" s="177"/>
      <c r="R312" s="177"/>
      <c r="S312" s="177"/>
      <c r="T312" s="177"/>
      <c r="U312" s="177"/>
      <c r="V312" s="177"/>
      <c r="W312" s="497"/>
      <c r="X312" s="497"/>
      <c r="Y312" s="346"/>
    </row>
    <row r="313" spans="1:25">
      <c r="A313" s="177"/>
      <c r="B313" s="177"/>
      <c r="C313" s="177"/>
      <c r="D313" s="177"/>
      <c r="E313" s="177"/>
      <c r="F313" s="177"/>
      <c r="G313" s="177"/>
      <c r="H313" s="177"/>
      <c r="I313" s="177"/>
      <c r="J313" s="177"/>
      <c r="K313" s="177"/>
      <c r="L313" s="177"/>
      <c r="M313" s="177"/>
      <c r="N313" s="177"/>
      <c r="O313" s="177"/>
      <c r="P313" s="177"/>
      <c r="Q313" s="177"/>
      <c r="R313" s="177"/>
      <c r="S313" s="177"/>
      <c r="T313" s="177"/>
      <c r="U313" s="177"/>
      <c r="V313" s="177"/>
      <c r="W313" s="497"/>
      <c r="X313" s="497"/>
      <c r="Y313" s="346"/>
    </row>
    <row r="314" spans="1:25">
      <c r="A314" s="177"/>
      <c r="B314" s="177"/>
      <c r="C314" s="177"/>
      <c r="D314" s="177"/>
      <c r="E314" s="177"/>
      <c r="F314" s="177"/>
      <c r="G314" s="177"/>
      <c r="H314" s="177"/>
      <c r="I314" s="177"/>
      <c r="J314" s="177"/>
      <c r="K314" s="177"/>
      <c r="L314" s="177"/>
      <c r="M314" s="177"/>
      <c r="N314" s="177"/>
      <c r="O314" s="177"/>
      <c r="P314" s="177"/>
      <c r="Q314" s="177"/>
      <c r="R314" s="177"/>
      <c r="S314" s="177"/>
      <c r="T314" s="177"/>
      <c r="U314" s="177"/>
      <c r="V314" s="177"/>
      <c r="W314" s="497"/>
      <c r="X314" s="497"/>
      <c r="Y314" s="346"/>
    </row>
    <row r="315" spans="1:25">
      <c r="A315" s="177"/>
      <c r="B315" s="177"/>
      <c r="C315" s="177"/>
      <c r="D315" s="177"/>
      <c r="E315" s="177"/>
      <c r="F315" s="177"/>
      <c r="G315" s="177"/>
      <c r="H315" s="177"/>
      <c r="I315" s="177"/>
      <c r="J315" s="177"/>
      <c r="K315" s="177"/>
      <c r="L315" s="177"/>
      <c r="M315" s="177"/>
      <c r="N315" s="177"/>
      <c r="O315" s="177"/>
      <c r="P315" s="177"/>
      <c r="Q315" s="177"/>
      <c r="R315" s="177"/>
      <c r="S315" s="177"/>
      <c r="T315" s="177"/>
      <c r="U315" s="177"/>
      <c r="V315" s="177"/>
      <c r="W315" s="497"/>
      <c r="X315" s="497"/>
      <c r="Y315" s="346"/>
    </row>
    <row r="316" spans="1:25">
      <c r="A316" s="177"/>
      <c r="B316" s="177"/>
      <c r="C316" s="177"/>
      <c r="D316" s="177"/>
      <c r="E316" s="177"/>
      <c r="F316" s="177"/>
      <c r="G316" s="177"/>
      <c r="H316" s="177"/>
      <c r="I316" s="177"/>
      <c r="J316" s="177"/>
      <c r="K316" s="177"/>
      <c r="L316" s="177"/>
      <c r="M316" s="177"/>
      <c r="N316" s="177"/>
      <c r="O316" s="177"/>
      <c r="P316" s="177"/>
      <c r="Q316" s="177"/>
      <c r="R316" s="177"/>
      <c r="S316" s="177"/>
      <c r="T316" s="177"/>
      <c r="U316" s="177"/>
      <c r="V316" s="177"/>
      <c r="W316" s="497"/>
      <c r="X316" s="497"/>
      <c r="Y316" s="346"/>
    </row>
  </sheetData>
  <mergeCells count="17">
    <mergeCell ref="Y3:Y4"/>
    <mergeCell ref="A3:A4"/>
    <mergeCell ref="J3:K3"/>
    <mergeCell ref="L3:L4"/>
    <mergeCell ref="M3:U3"/>
    <mergeCell ref="A1:K1"/>
    <mergeCell ref="B3:B4"/>
    <mergeCell ref="W3:W4"/>
    <mergeCell ref="X3:X4"/>
    <mergeCell ref="C3:C4"/>
    <mergeCell ref="D3:D4"/>
    <mergeCell ref="E3:E4"/>
    <mergeCell ref="F3:F4"/>
    <mergeCell ref="G3:G4"/>
    <mergeCell ref="H3:H4"/>
    <mergeCell ref="I3:I4"/>
    <mergeCell ref="V3:V4"/>
  </mergeCells>
  <pageMargins left="0.59055118110236227" right="0.31496062992125984" top="0.35433070866141736" bottom="0.59055118110236227" header="0" footer="0.19685039370078741"/>
  <pageSetup paperSize="8" scale="90" fitToHeight="50" orientation="landscape" r:id="rId1"/>
  <headerFooter>
    <oddFooter xml:space="preserve">&amp;L&amp;"Arial,Negrita"Líneas de 400 kV y 220 kV programadas en el horizonte 2020&amp;RAnexo I.1. Página &amp;P+4 </odd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0">
    <tabColor theme="6" tint="0.39997558519241921"/>
    <pageSetUpPr fitToPage="1"/>
  </sheetPr>
  <dimension ref="A1:Z1054"/>
  <sheetViews>
    <sheetView showGridLines="0" showWhiteSpace="0" zoomScale="115" zoomScaleNormal="115" zoomScaleSheetLayoutView="100" workbookViewId="0">
      <selection activeCell="Q5" sqref="Q5"/>
    </sheetView>
  </sheetViews>
  <sheetFormatPr baseColWidth="10" defaultColWidth="11.42578125" defaultRowHeight="11.25"/>
  <cols>
    <col min="1" max="1" width="6.42578125" style="122" customWidth="1"/>
    <col min="2" max="2" width="14" style="122" bestFit="1" customWidth="1"/>
    <col min="3" max="3" width="17.7109375" style="4" customWidth="1"/>
    <col min="4" max="4" width="17.7109375" style="122" customWidth="1"/>
    <col min="5" max="5" width="9.5703125" style="122" customWidth="1"/>
    <col min="6" max="6" width="7.85546875" style="122" customWidth="1"/>
    <col min="7" max="7" width="11.85546875" style="122" customWidth="1"/>
    <col min="8" max="16" width="5" style="122" customWidth="1"/>
    <col min="17" max="19" width="21.42578125" style="122" customWidth="1"/>
    <col min="20" max="21" width="10.85546875" style="122" customWidth="1"/>
    <col min="22" max="23" width="10" style="122" customWidth="1"/>
    <col min="24" max="24" width="12" style="122" customWidth="1"/>
    <col min="25" max="25" width="14.7109375" style="122" customWidth="1"/>
    <col min="26" max="26" width="21.42578125" style="497" customWidth="1"/>
    <col min="27" max="16384" width="11.42578125" style="497"/>
  </cols>
  <sheetData>
    <row r="1" spans="1:26" ht="40.700000000000003" customHeight="1">
      <c r="A1" s="615" t="s">
        <v>1161</v>
      </c>
      <c r="B1" s="615"/>
      <c r="C1" s="615"/>
      <c r="D1" s="615"/>
      <c r="E1" s="615"/>
      <c r="F1" s="615"/>
      <c r="G1" s="615"/>
      <c r="H1" s="615"/>
      <c r="I1" s="615"/>
      <c r="J1" s="615"/>
      <c r="K1" s="615"/>
      <c r="L1" s="615"/>
      <c r="M1" s="615"/>
      <c r="N1" s="94"/>
      <c r="O1" s="67"/>
      <c r="P1" s="67"/>
      <c r="Q1" s="347"/>
      <c r="R1" s="347"/>
      <c r="S1" s="347"/>
      <c r="T1" s="347"/>
      <c r="U1" s="347"/>
      <c r="V1" s="347"/>
      <c r="W1" s="347"/>
      <c r="X1" s="347"/>
      <c r="Y1" s="347"/>
    </row>
    <row r="2" spans="1:26" ht="21.6" customHeight="1" thickBot="1">
      <c r="A2" s="177"/>
      <c r="O2" s="177"/>
      <c r="P2" s="177"/>
      <c r="Q2" s="177"/>
      <c r="R2" s="497"/>
      <c r="S2" s="497"/>
      <c r="T2" s="497"/>
      <c r="U2" s="497"/>
      <c r="V2" s="497"/>
      <c r="W2" s="497"/>
      <c r="X2" s="497"/>
      <c r="Y2" s="497"/>
    </row>
    <row r="3" spans="1:26" s="496" customFormat="1" ht="21" customHeight="1">
      <c r="A3" s="619" t="s">
        <v>10</v>
      </c>
      <c r="B3" s="619" t="s">
        <v>802</v>
      </c>
      <c r="C3" s="616" t="s">
        <v>803</v>
      </c>
      <c r="D3" s="626" t="s">
        <v>17</v>
      </c>
      <c r="E3" s="626" t="s">
        <v>804</v>
      </c>
      <c r="F3" s="626" t="s">
        <v>805</v>
      </c>
      <c r="G3" s="616" t="s">
        <v>20</v>
      </c>
      <c r="H3" s="623" t="s">
        <v>21</v>
      </c>
      <c r="I3" s="625"/>
      <c r="J3" s="625"/>
      <c r="K3" s="625"/>
      <c r="L3" s="625"/>
      <c r="M3" s="625"/>
      <c r="N3" s="625"/>
      <c r="O3" s="625"/>
      <c r="P3" s="624"/>
      <c r="Q3" s="616" t="s">
        <v>22</v>
      </c>
      <c r="R3" s="628" t="s">
        <v>1469</v>
      </c>
      <c r="S3" s="630" t="s">
        <v>1470</v>
      </c>
      <c r="T3" s="640" t="s">
        <v>1477</v>
      </c>
      <c r="U3" s="641"/>
      <c r="V3" s="642" t="s">
        <v>1478</v>
      </c>
      <c r="W3" s="643"/>
      <c r="X3" s="630" t="s">
        <v>1479</v>
      </c>
      <c r="Y3" s="630" t="s">
        <v>1480</v>
      </c>
      <c r="Z3" s="626" t="s">
        <v>1468</v>
      </c>
    </row>
    <row r="4" spans="1:26" s="496" customFormat="1" ht="29.25" customHeight="1" thickBot="1">
      <c r="A4" s="622"/>
      <c r="B4" s="622"/>
      <c r="C4" s="621"/>
      <c r="D4" s="639"/>
      <c r="E4" s="639"/>
      <c r="F4" s="639"/>
      <c r="G4" s="618"/>
      <c r="H4" s="171" t="s">
        <v>0</v>
      </c>
      <c r="I4" s="171" t="s">
        <v>1</v>
      </c>
      <c r="J4" s="171" t="s">
        <v>2</v>
      </c>
      <c r="K4" s="171" t="s">
        <v>3</v>
      </c>
      <c r="L4" s="171" t="s">
        <v>4</v>
      </c>
      <c r="M4" s="171" t="s">
        <v>1116</v>
      </c>
      <c r="N4" s="171" t="s">
        <v>1117</v>
      </c>
      <c r="O4" s="171" t="s">
        <v>5</v>
      </c>
      <c r="P4" s="170" t="s">
        <v>6</v>
      </c>
      <c r="Q4" s="618"/>
      <c r="R4" s="629"/>
      <c r="S4" s="631"/>
      <c r="T4" s="506" t="s">
        <v>1481</v>
      </c>
      <c r="U4" s="506" t="s">
        <v>1482</v>
      </c>
      <c r="V4" s="506" t="s">
        <v>25</v>
      </c>
      <c r="W4" s="506" t="s">
        <v>1483</v>
      </c>
      <c r="X4" s="631"/>
      <c r="Y4" s="631"/>
      <c r="Z4" s="639"/>
    </row>
    <row r="5" spans="1:26" s="584" customFormat="1" ht="29.25" customHeight="1">
      <c r="A5" s="586"/>
      <c r="B5" s="586" t="s">
        <v>207</v>
      </c>
      <c r="C5" s="587" t="s">
        <v>1540</v>
      </c>
      <c r="D5" s="587" t="s">
        <v>806</v>
      </c>
      <c r="E5" s="587">
        <v>400</v>
      </c>
      <c r="F5" s="587" t="s">
        <v>807</v>
      </c>
      <c r="G5" s="587">
        <v>2023</v>
      </c>
      <c r="H5" s="587"/>
      <c r="I5" s="587"/>
      <c r="J5" s="587"/>
      <c r="K5" s="587"/>
      <c r="L5" s="587"/>
      <c r="M5" s="587"/>
      <c r="N5" s="587" t="s">
        <v>1537</v>
      </c>
      <c r="O5" s="587"/>
      <c r="P5" s="587"/>
      <c r="Q5" s="587"/>
      <c r="R5" s="590" t="s">
        <v>1542</v>
      </c>
      <c r="S5" s="588" t="s">
        <v>1538</v>
      </c>
      <c r="T5" s="589" t="s">
        <v>1543</v>
      </c>
      <c r="U5" s="589" t="s">
        <v>1544</v>
      </c>
      <c r="V5" s="589">
        <v>337900</v>
      </c>
      <c r="W5" s="589">
        <v>4181650</v>
      </c>
      <c r="X5" s="588">
        <v>1</v>
      </c>
      <c r="Y5" s="588" t="s">
        <v>1539</v>
      </c>
      <c r="Z5" s="587" t="s">
        <v>1541</v>
      </c>
    </row>
    <row r="6" spans="1:26" ht="22.7" customHeight="1">
      <c r="A6" s="411"/>
      <c r="B6" s="411" t="s">
        <v>26</v>
      </c>
      <c r="C6" s="408" t="s">
        <v>106</v>
      </c>
      <c r="D6" s="408" t="s">
        <v>806</v>
      </c>
      <c r="E6" s="408">
        <v>400</v>
      </c>
      <c r="F6" s="408" t="s">
        <v>807</v>
      </c>
      <c r="G6" s="408" t="s">
        <v>891</v>
      </c>
      <c r="H6" s="408"/>
      <c r="I6" s="408"/>
      <c r="J6" s="408"/>
      <c r="K6" s="408"/>
      <c r="L6" s="408" t="s">
        <v>25</v>
      </c>
      <c r="M6" s="408"/>
      <c r="N6" s="408"/>
      <c r="O6" s="408"/>
      <c r="P6" s="408"/>
      <c r="Q6" s="408" t="s">
        <v>808</v>
      </c>
      <c r="R6" s="408"/>
      <c r="S6" s="408"/>
      <c r="T6" s="408"/>
      <c r="U6" s="408"/>
      <c r="V6" s="408"/>
      <c r="W6" s="408"/>
      <c r="X6" s="408"/>
      <c r="Y6" s="408"/>
      <c r="Z6" s="408"/>
    </row>
    <row r="7" spans="1:26" ht="22.7" customHeight="1">
      <c r="A7" s="411"/>
      <c r="B7" s="411" t="s">
        <v>26</v>
      </c>
      <c r="C7" s="408" t="s">
        <v>138</v>
      </c>
      <c r="D7" s="408" t="s">
        <v>806</v>
      </c>
      <c r="E7" s="408">
        <v>220</v>
      </c>
      <c r="F7" s="408" t="s">
        <v>807</v>
      </c>
      <c r="G7" s="408" t="s">
        <v>891</v>
      </c>
      <c r="H7" s="408"/>
      <c r="I7" s="408"/>
      <c r="J7" s="408"/>
      <c r="K7" s="408"/>
      <c r="L7" s="408" t="s">
        <v>25</v>
      </c>
      <c r="M7" s="408"/>
      <c r="N7" s="408"/>
      <c r="O7" s="408"/>
      <c r="P7" s="408"/>
      <c r="Q7" s="408" t="s">
        <v>810</v>
      </c>
      <c r="R7" s="408"/>
      <c r="S7" s="408"/>
      <c r="T7" s="408"/>
      <c r="U7" s="408"/>
      <c r="V7" s="408"/>
      <c r="W7" s="408"/>
      <c r="X7" s="408"/>
      <c r="Y7" s="408"/>
      <c r="Z7" s="408"/>
    </row>
    <row r="8" spans="1:26" ht="22.7" customHeight="1">
      <c r="A8" s="98"/>
      <c r="B8" s="98" t="s">
        <v>26</v>
      </c>
      <c r="C8" s="97" t="s">
        <v>33</v>
      </c>
      <c r="D8" s="97" t="s">
        <v>806</v>
      </c>
      <c r="E8" s="97">
        <v>220</v>
      </c>
      <c r="F8" s="97" t="s">
        <v>807</v>
      </c>
      <c r="G8" s="97">
        <v>2014</v>
      </c>
      <c r="H8" s="97"/>
      <c r="I8" s="97"/>
      <c r="J8" s="97"/>
      <c r="K8" s="97"/>
      <c r="L8" s="97"/>
      <c r="M8" s="97"/>
      <c r="N8" s="97" t="s">
        <v>25</v>
      </c>
      <c r="O8" s="97"/>
      <c r="P8" s="97"/>
      <c r="Q8" s="97" t="s">
        <v>1139</v>
      </c>
      <c r="R8" s="97"/>
      <c r="S8" s="97"/>
      <c r="T8" s="97"/>
      <c r="U8" s="97"/>
      <c r="V8" s="97"/>
      <c r="W8" s="97"/>
      <c r="X8" s="97"/>
      <c r="Y8" s="97"/>
      <c r="Z8" s="97"/>
    </row>
    <row r="9" spans="1:26" ht="30.6" customHeight="1">
      <c r="A9" s="98"/>
      <c r="B9" s="98" t="s">
        <v>26</v>
      </c>
      <c r="C9" s="97" t="s">
        <v>60</v>
      </c>
      <c r="D9" s="97" t="s">
        <v>809</v>
      </c>
      <c r="E9" s="97">
        <v>220</v>
      </c>
      <c r="F9" s="97" t="s">
        <v>807</v>
      </c>
      <c r="G9" s="97">
        <v>2015</v>
      </c>
      <c r="H9" s="97"/>
      <c r="I9" s="97"/>
      <c r="J9" s="97"/>
      <c r="K9" s="97"/>
      <c r="L9" s="97"/>
      <c r="M9" s="97"/>
      <c r="N9" s="97"/>
      <c r="O9" s="97"/>
      <c r="P9" s="97" t="s">
        <v>25</v>
      </c>
      <c r="Q9" s="97" t="s">
        <v>811</v>
      </c>
      <c r="R9" s="97"/>
      <c r="S9" s="97"/>
      <c r="T9" s="97"/>
      <c r="U9" s="97"/>
      <c r="V9" s="97"/>
      <c r="W9" s="97"/>
      <c r="X9" s="97"/>
      <c r="Y9" s="97"/>
      <c r="Z9" s="97"/>
    </row>
    <row r="10" spans="1:26" ht="20.45" customHeight="1">
      <c r="A10" s="411"/>
      <c r="B10" s="411" t="s">
        <v>26</v>
      </c>
      <c r="C10" s="408" t="s">
        <v>1252</v>
      </c>
      <c r="D10" s="408" t="s">
        <v>812</v>
      </c>
      <c r="E10" s="408">
        <v>220</v>
      </c>
      <c r="F10" s="408" t="s">
        <v>63</v>
      </c>
      <c r="G10" s="408" t="s">
        <v>891</v>
      </c>
      <c r="H10" s="408"/>
      <c r="I10" s="408"/>
      <c r="J10" s="408" t="s">
        <v>25</v>
      </c>
      <c r="K10" s="408"/>
      <c r="L10" s="408"/>
      <c r="M10" s="408" t="s">
        <v>25</v>
      </c>
      <c r="N10" s="408"/>
      <c r="O10" s="408"/>
      <c r="P10" s="408" t="s">
        <v>25</v>
      </c>
      <c r="Q10" s="408" t="s">
        <v>813</v>
      </c>
      <c r="R10" s="408"/>
      <c r="S10" s="408"/>
      <c r="T10" s="408"/>
      <c r="U10" s="408"/>
      <c r="V10" s="408"/>
      <c r="W10" s="408"/>
      <c r="X10" s="408"/>
      <c r="Y10" s="408"/>
      <c r="Z10" s="408"/>
    </row>
    <row r="11" spans="1:26" ht="22.7" customHeight="1">
      <c r="A11" s="98"/>
      <c r="B11" s="98" t="s">
        <v>26</v>
      </c>
      <c r="C11" s="97" t="s">
        <v>60</v>
      </c>
      <c r="D11" s="97" t="s">
        <v>806</v>
      </c>
      <c r="E11" s="97">
        <v>220</v>
      </c>
      <c r="F11" s="97" t="s">
        <v>807</v>
      </c>
      <c r="G11" s="97">
        <v>2015</v>
      </c>
      <c r="H11" s="97"/>
      <c r="I11" s="97"/>
      <c r="J11" s="97"/>
      <c r="K11" s="97"/>
      <c r="L11" s="97"/>
      <c r="M11" s="97"/>
      <c r="N11" s="97"/>
      <c r="O11" s="97"/>
      <c r="P11" s="97" t="s">
        <v>25</v>
      </c>
      <c r="Q11" s="97" t="s">
        <v>843</v>
      </c>
      <c r="R11" s="97"/>
      <c r="S11" s="97"/>
      <c r="T11" s="97"/>
      <c r="U11" s="97"/>
      <c r="V11" s="97"/>
      <c r="W11" s="97"/>
      <c r="X11" s="97"/>
      <c r="Y11" s="97"/>
      <c r="Z11" s="97"/>
    </row>
    <row r="12" spans="1:26" ht="22.7" customHeight="1">
      <c r="A12" s="411"/>
      <c r="B12" s="411" t="s">
        <v>26</v>
      </c>
      <c r="C12" s="408" t="s">
        <v>1302</v>
      </c>
      <c r="D12" s="408" t="s">
        <v>809</v>
      </c>
      <c r="E12" s="408">
        <v>220</v>
      </c>
      <c r="F12" s="408" t="s">
        <v>807</v>
      </c>
      <c r="G12" s="408" t="s">
        <v>891</v>
      </c>
      <c r="H12" s="408"/>
      <c r="I12" s="408"/>
      <c r="J12" s="408"/>
      <c r="K12" s="408"/>
      <c r="L12" s="408"/>
      <c r="M12" s="408"/>
      <c r="N12" s="408"/>
      <c r="O12" s="408"/>
      <c r="P12" s="408" t="s">
        <v>25</v>
      </c>
      <c r="Q12" s="408" t="s">
        <v>824</v>
      </c>
      <c r="R12" s="408"/>
      <c r="S12" s="408"/>
      <c r="T12" s="408"/>
      <c r="U12" s="408"/>
      <c r="V12" s="408"/>
      <c r="W12" s="408"/>
      <c r="X12" s="408"/>
      <c r="Y12" s="408"/>
      <c r="Z12" s="408"/>
    </row>
    <row r="13" spans="1:26" ht="67.5">
      <c r="A13" s="98" t="s">
        <v>72</v>
      </c>
      <c r="B13" s="98" t="s">
        <v>26</v>
      </c>
      <c r="C13" s="97" t="s">
        <v>117</v>
      </c>
      <c r="D13" s="97" t="s">
        <v>809</v>
      </c>
      <c r="E13" s="97">
        <v>220</v>
      </c>
      <c r="F13" s="97" t="s">
        <v>63</v>
      </c>
      <c r="G13" s="97">
        <v>2017</v>
      </c>
      <c r="H13" s="97"/>
      <c r="I13" s="97"/>
      <c r="J13" s="97" t="s">
        <v>25</v>
      </c>
      <c r="K13" s="97"/>
      <c r="L13" s="97"/>
      <c r="M13" s="97"/>
      <c r="N13" s="97"/>
      <c r="O13" s="97"/>
      <c r="P13" s="97"/>
      <c r="Q13" s="97" t="s">
        <v>820</v>
      </c>
      <c r="R13" s="97"/>
      <c r="S13" s="97"/>
      <c r="T13" s="97"/>
      <c r="U13" s="97"/>
      <c r="V13" s="97"/>
      <c r="W13" s="97"/>
      <c r="X13" s="97"/>
      <c r="Y13" s="97"/>
      <c r="Z13" s="97"/>
    </row>
    <row r="14" spans="1:26" ht="22.7" customHeight="1">
      <c r="A14" s="98" t="s">
        <v>72</v>
      </c>
      <c r="B14" s="98" t="s">
        <v>26</v>
      </c>
      <c r="C14" s="97" t="s">
        <v>117</v>
      </c>
      <c r="D14" s="97" t="s">
        <v>806</v>
      </c>
      <c r="E14" s="97">
        <v>220</v>
      </c>
      <c r="F14" s="97" t="s">
        <v>63</v>
      </c>
      <c r="G14" s="97">
        <v>2017</v>
      </c>
      <c r="H14" s="97"/>
      <c r="I14" s="97"/>
      <c r="J14" s="97" t="s">
        <v>25</v>
      </c>
      <c r="K14" s="97"/>
      <c r="L14" s="97"/>
      <c r="M14" s="97"/>
      <c r="N14" s="97"/>
      <c r="O14" s="97"/>
      <c r="P14" s="97"/>
      <c r="Q14" s="97" t="s">
        <v>823</v>
      </c>
      <c r="R14" s="97"/>
      <c r="S14" s="97"/>
      <c r="T14" s="97"/>
      <c r="U14" s="97"/>
      <c r="V14" s="97"/>
      <c r="W14" s="97"/>
      <c r="X14" s="97"/>
      <c r="Y14" s="97"/>
      <c r="Z14" s="97"/>
    </row>
    <row r="15" spans="1:26" ht="20.45" customHeight="1">
      <c r="A15" s="98"/>
      <c r="B15" s="98" t="s">
        <v>26</v>
      </c>
      <c r="C15" s="97" t="s">
        <v>1202</v>
      </c>
      <c r="D15" s="97" t="s">
        <v>809</v>
      </c>
      <c r="E15" s="97">
        <v>220</v>
      </c>
      <c r="F15" s="97" t="s">
        <v>807</v>
      </c>
      <c r="G15" s="97">
        <v>2017</v>
      </c>
      <c r="H15" s="97"/>
      <c r="I15" s="97" t="s">
        <v>25</v>
      </c>
      <c r="J15" s="97"/>
      <c r="K15" s="97"/>
      <c r="L15" s="97"/>
      <c r="M15" s="97"/>
      <c r="N15" s="97"/>
      <c r="O15" s="97"/>
      <c r="P15" s="97"/>
      <c r="Q15" s="97" t="s">
        <v>1203</v>
      </c>
      <c r="R15" s="97"/>
      <c r="S15" s="97"/>
      <c r="T15" s="97"/>
      <c r="U15" s="97"/>
      <c r="V15" s="97"/>
      <c r="W15" s="97"/>
      <c r="X15" s="97"/>
      <c r="Y15" s="97"/>
      <c r="Z15" s="97"/>
    </row>
    <row r="16" spans="1:26" ht="20.45" customHeight="1">
      <c r="A16" s="98"/>
      <c r="B16" s="98" t="s">
        <v>26</v>
      </c>
      <c r="C16" s="97" t="s">
        <v>1202</v>
      </c>
      <c r="D16" s="97" t="s">
        <v>806</v>
      </c>
      <c r="E16" s="97">
        <v>220</v>
      </c>
      <c r="F16" s="97" t="s">
        <v>807</v>
      </c>
      <c r="G16" s="97">
        <v>2017</v>
      </c>
      <c r="H16" s="97"/>
      <c r="I16" s="97"/>
      <c r="J16" s="97"/>
      <c r="K16" s="97"/>
      <c r="L16" s="97"/>
      <c r="M16" s="97"/>
      <c r="N16" s="97" t="s">
        <v>25</v>
      </c>
      <c r="O16" s="97"/>
      <c r="P16" s="97"/>
      <c r="Q16" s="97" t="s">
        <v>1051</v>
      </c>
      <c r="R16" s="97"/>
      <c r="S16" s="97"/>
      <c r="T16" s="97"/>
      <c r="U16" s="97"/>
      <c r="V16" s="97"/>
      <c r="W16" s="97"/>
      <c r="X16" s="97"/>
      <c r="Y16" s="97"/>
      <c r="Z16" s="97"/>
    </row>
    <row r="17" spans="1:26" ht="20.45" customHeight="1">
      <c r="A17" s="98"/>
      <c r="B17" s="98" t="s">
        <v>26</v>
      </c>
      <c r="C17" s="97" t="s">
        <v>1202</v>
      </c>
      <c r="D17" s="97" t="s">
        <v>806</v>
      </c>
      <c r="E17" s="97">
        <v>220</v>
      </c>
      <c r="F17" s="97" t="s">
        <v>807</v>
      </c>
      <c r="G17" s="97">
        <v>2017</v>
      </c>
      <c r="H17" s="97"/>
      <c r="I17" s="97"/>
      <c r="J17" s="97"/>
      <c r="K17" s="97"/>
      <c r="L17" s="97"/>
      <c r="M17" s="97"/>
      <c r="N17" s="97"/>
      <c r="O17" s="97"/>
      <c r="P17" s="97" t="s">
        <v>25</v>
      </c>
      <c r="Q17" s="97" t="s">
        <v>815</v>
      </c>
      <c r="R17" s="97"/>
      <c r="S17" s="97"/>
      <c r="T17" s="97"/>
      <c r="U17" s="97"/>
      <c r="V17" s="97"/>
      <c r="W17" s="97"/>
      <c r="X17" s="97"/>
      <c r="Y17" s="97"/>
      <c r="Z17" s="97"/>
    </row>
    <row r="18" spans="1:26" ht="20.45" customHeight="1">
      <c r="A18" s="98"/>
      <c r="B18" s="98" t="s">
        <v>26</v>
      </c>
      <c r="C18" s="97" t="s">
        <v>99</v>
      </c>
      <c r="D18" s="97" t="s">
        <v>809</v>
      </c>
      <c r="E18" s="97">
        <v>220</v>
      </c>
      <c r="F18" s="97" t="s">
        <v>63</v>
      </c>
      <c r="G18" s="97">
        <v>2018</v>
      </c>
      <c r="H18" s="97"/>
      <c r="I18" s="97"/>
      <c r="J18" s="97"/>
      <c r="K18" s="97"/>
      <c r="L18" s="97"/>
      <c r="M18" s="97"/>
      <c r="N18" s="97"/>
      <c r="O18" s="97"/>
      <c r="P18" s="97" t="s">
        <v>25</v>
      </c>
      <c r="Q18" s="97" t="s">
        <v>818</v>
      </c>
      <c r="R18" s="97"/>
      <c r="S18" s="97"/>
      <c r="T18" s="97"/>
      <c r="U18" s="97"/>
      <c r="V18" s="97"/>
      <c r="W18" s="97"/>
      <c r="X18" s="97"/>
      <c r="Y18" s="97"/>
      <c r="Z18" s="97"/>
    </row>
    <row r="19" spans="1:26" ht="20.45" customHeight="1">
      <c r="A19" s="98"/>
      <c r="B19" s="98" t="s">
        <v>26</v>
      </c>
      <c r="C19" s="97" t="s">
        <v>1208</v>
      </c>
      <c r="D19" s="97" t="s">
        <v>809</v>
      </c>
      <c r="E19" s="97">
        <v>220</v>
      </c>
      <c r="F19" s="97" t="s">
        <v>63</v>
      </c>
      <c r="G19" s="97">
        <v>2018</v>
      </c>
      <c r="H19" s="97"/>
      <c r="I19" s="97"/>
      <c r="J19" s="97"/>
      <c r="K19" s="97"/>
      <c r="L19" s="97"/>
      <c r="M19" s="97"/>
      <c r="N19" s="97"/>
      <c r="O19" s="97"/>
      <c r="P19" s="97" t="s">
        <v>25</v>
      </c>
      <c r="Q19" s="97" t="s">
        <v>1209</v>
      </c>
      <c r="R19" s="97"/>
      <c r="S19" s="97"/>
      <c r="T19" s="97"/>
      <c r="U19" s="97"/>
      <c r="V19" s="97"/>
      <c r="W19" s="97"/>
      <c r="X19" s="97"/>
      <c r="Y19" s="97"/>
      <c r="Z19" s="97"/>
    </row>
    <row r="20" spans="1:26" ht="18.95" customHeight="1">
      <c r="A20" s="98"/>
      <c r="B20" s="98" t="s">
        <v>26</v>
      </c>
      <c r="C20" s="97" t="s">
        <v>148</v>
      </c>
      <c r="D20" s="97" t="s">
        <v>812</v>
      </c>
      <c r="E20" s="97">
        <v>220</v>
      </c>
      <c r="F20" s="97" t="s">
        <v>63</v>
      </c>
      <c r="G20" s="97">
        <v>2018</v>
      </c>
      <c r="H20" s="97"/>
      <c r="I20" s="97"/>
      <c r="J20" s="97"/>
      <c r="K20" s="97"/>
      <c r="L20" s="97"/>
      <c r="M20" s="97"/>
      <c r="N20" s="97"/>
      <c r="O20" s="97"/>
      <c r="P20" s="97" t="s">
        <v>25</v>
      </c>
      <c r="Q20" s="97"/>
      <c r="R20" s="97"/>
      <c r="S20" s="97"/>
      <c r="T20" s="97"/>
      <c r="U20" s="97"/>
      <c r="V20" s="97"/>
      <c r="W20" s="97"/>
      <c r="X20" s="97"/>
      <c r="Y20" s="97"/>
      <c r="Z20" s="97"/>
    </row>
    <row r="21" spans="1:26" ht="33.75" customHeight="1">
      <c r="A21" s="98"/>
      <c r="B21" s="98" t="s">
        <v>26</v>
      </c>
      <c r="C21" s="97" t="s">
        <v>1252</v>
      </c>
      <c r="D21" s="97" t="s">
        <v>806</v>
      </c>
      <c r="E21" s="97">
        <v>220</v>
      </c>
      <c r="F21" s="97" t="s">
        <v>63</v>
      </c>
      <c r="G21" s="97">
        <v>2018</v>
      </c>
      <c r="H21" s="97"/>
      <c r="I21" s="97"/>
      <c r="J21" s="97"/>
      <c r="K21" s="97"/>
      <c r="L21" s="97"/>
      <c r="M21" s="97"/>
      <c r="N21" s="97" t="s">
        <v>25</v>
      </c>
      <c r="O21" s="97"/>
      <c r="P21" s="97" t="s">
        <v>25</v>
      </c>
      <c r="Q21" s="97" t="s">
        <v>1146</v>
      </c>
      <c r="R21" s="97"/>
      <c r="S21" s="97"/>
      <c r="T21" s="97"/>
      <c r="U21" s="97"/>
      <c r="V21" s="97"/>
      <c r="W21" s="97"/>
      <c r="X21" s="97"/>
      <c r="Y21" s="97"/>
      <c r="Z21" s="97"/>
    </row>
    <row r="22" spans="1:26" ht="33.75" customHeight="1">
      <c r="A22" s="273"/>
      <c r="B22" s="273" t="s">
        <v>26</v>
      </c>
      <c r="C22" s="251" t="s">
        <v>1430</v>
      </c>
      <c r="D22" s="251" t="s">
        <v>809</v>
      </c>
      <c r="E22" s="251">
        <v>220</v>
      </c>
      <c r="F22" s="251" t="s">
        <v>807</v>
      </c>
      <c r="G22" s="251">
        <v>2018</v>
      </c>
      <c r="H22" s="251"/>
      <c r="I22" s="251" t="s">
        <v>25</v>
      </c>
      <c r="J22" s="251"/>
      <c r="K22" s="251"/>
      <c r="L22" s="251"/>
      <c r="M22" s="251"/>
      <c r="N22" s="251"/>
      <c r="O22" s="251"/>
      <c r="P22" s="251"/>
      <c r="Q22" s="251"/>
      <c r="R22" s="251"/>
      <c r="S22" s="251"/>
      <c r="T22" s="251"/>
      <c r="U22" s="251"/>
      <c r="V22" s="251"/>
      <c r="W22" s="251"/>
      <c r="X22" s="251"/>
      <c r="Y22" s="251"/>
      <c r="Z22" s="251"/>
    </row>
    <row r="23" spans="1:26" s="297" customFormat="1" ht="22.7" customHeight="1">
      <c r="A23" s="264" t="s">
        <v>64</v>
      </c>
      <c r="B23" s="264" t="s">
        <v>26</v>
      </c>
      <c r="C23" s="262" t="s">
        <v>65</v>
      </c>
      <c r="D23" s="262" t="s">
        <v>809</v>
      </c>
      <c r="E23" s="262">
        <v>400</v>
      </c>
      <c r="F23" s="262" t="s">
        <v>807</v>
      </c>
      <c r="G23" s="262">
        <v>2019</v>
      </c>
      <c r="H23" s="262"/>
      <c r="I23" s="262"/>
      <c r="J23" s="262"/>
      <c r="K23" s="262"/>
      <c r="L23" s="262" t="s">
        <v>25</v>
      </c>
      <c r="M23" s="262"/>
      <c r="N23" s="262"/>
      <c r="O23" s="262"/>
      <c r="P23" s="262"/>
      <c r="Q23" s="262" t="s">
        <v>814</v>
      </c>
      <c r="R23" s="262"/>
      <c r="S23" s="262"/>
      <c r="T23" s="262"/>
      <c r="U23" s="262"/>
      <c r="V23" s="262"/>
      <c r="W23" s="262"/>
      <c r="X23" s="262"/>
      <c r="Y23" s="262"/>
      <c r="Z23" s="262"/>
    </row>
    <row r="24" spans="1:26" ht="22.7" customHeight="1">
      <c r="A24" s="98"/>
      <c r="B24" s="98" t="s">
        <v>26</v>
      </c>
      <c r="C24" s="97" t="s">
        <v>85</v>
      </c>
      <c r="D24" s="97" t="s">
        <v>806</v>
      </c>
      <c r="E24" s="97">
        <v>400</v>
      </c>
      <c r="F24" s="97" t="s">
        <v>807</v>
      </c>
      <c r="G24" s="97">
        <v>2019</v>
      </c>
      <c r="H24" s="97"/>
      <c r="I24" s="97"/>
      <c r="J24" s="97"/>
      <c r="K24" s="97"/>
      <c r="L24" s="97"/>
      <c r="M24" s="97"/>
      <c r="N24" s="97" t="s">
        <v>25</v>
      </c>
      <c r="O24" s="97"/>
      <c r="P24" s="97"/>
      <c r="Q24" s="97" t="s">
        <v>1140</v>
      </c>
      <c r="R24" s="97"/>
      <c r="S24" s="97"/>
      <c r="T24" s="97"/>
      <c r="U24" s="97"/>
      <c r="V24" s="97"/>
      <c r="W24" s="97"/>
      <c r="X24" s="97"/>
      <c r="Y24" s="97"/>
      <c r="Z24" s="97"/>
    </row>
    <row r="25" spans="1:26" ht="30.6" customHeight="1">
      <c r="A25" s="98"/>
      <c r="B25" s="98" t="s">
        <v>26</v>
      </c>
      <c r="C25" s="97" t="s">
        <v>101</v>
      </c>
      <c r="D25" s="97" t="s">
        <v>809</v>
      </c>
      <c r="E25" s="97">
        <v>220</v>
      </c>
      <c r="F25" s="97" t="s">
        <v>63</v>
      </c>
      <c r="G25" s="97">
        <v>2019</v>
      </c>
      <c r="H25" s="97"/>
      <c r="I25" s="97"/>
      <c r="J25" s="97"/>
      <c r="K25" s="97"/>
      <c r="L25" s="97"/>
      <c r="M25" s="97"/>
      <c r="N25" s="97"/>
      <c r="O25" s="97"/>
      <c r="P25" s="97" t="s">
        <v>25</v>
      </c>
      <c r="Q25" s="97" t="s">
        <v>816</v>
      </c>
      <c r="R25" s="97"/>
      <c r="S25" s="97"/>
      <c r="T25" s="97"/>
      <c r="U25" s="97"/>
      <c r="V25" s="97"/>
      <c r="W25" s="97"/>
      <c r="X25" s="97"/>
      <c r="Y25" s="97"/>
      <c r="Z25" s="97"/>
    </row>
    <row r="26" spans="1:26" s="297" customFormat="1" ht="20.25" customHeight="1">
      <c r="A26" s="264"/>
      <c r="B26" s="264" t="s">
        <v>26</v>
      </c>
      <c r="C26" s="262" t="s">
        <v>83</v>
      </c>
      <c r="D26" s="262" t="s">
        <v>806</v>
      </c>
      <c r="E26" s="262">
        <v>220</v>
      </c>
      <c r="F26" s="262" t="s">
        <v>63</v>
      </c>
      <c r="G26" s="262">
        <v>2019</v>
      </c>
      <c r="H26" s="262"/>
      <c r="I26" s="262"/>
      <c r="J26" s="262"/>
      <c r="K26" s="262"/>
      <c r="L26" s="262"/>
      <c r="M26" s="262"/>
      <c r="N26" s="262"/>
      <c r="O26" s="262"/>
      <c r="P26" s="262" t="s">
        <v>25</v>
      </c>
      <c r="Q26" s="262" t="s">
        <v>819</v>
      </c>
      <c r="R26" s="262"/>
      <c r="S26" s="262"/>
      <c r="T26" s="262"/>
      <c r="U26" s="262"/>
      <c r="V26" s="262"/>
      <c r="W26" s="262"/>
      <c r="X26" s="262"/>
      <c r="Y26" s="262"/>
      <c r="Z26" s="262"/>
    </row>
    <row r="27" spans="1:26" ht="56.25">
      <c r="A27" s="273"/>
      <c r="B27" s="273" t="s">
        <v>26</v>
      </c>
      <c r="C27" s="251" t="s">
        <v>1448</v>
      </c>
      <c r="D27" s="251" t="s">
        <v>806</v>
      </c>
      <c r="E27" s="251">
        <v>220</v>
      </c>
      <c r="F27" s="251" t="s">
        <v>807</v>
      </c>
      <c r="G27" s="251">
        <v>2019</v>
      </c>
      <c r="H27" s="251"/>
      <c r="I27" s="251"/>
      <c r="J27" s="251"/>
      <c r="K27" s="251"/>
      <c r="L27" s="251"/>
      <c r="M27" s="251"/>
      <c r="N27" s="251"/>
      <c r="O27" s="251"/>
      <c r="P27" s="251" t="s">
        <v>25</v>
      </c>
      <c r="Q27" s="251" t="s">
        <v>1449</v>
      </c>
      <c r="R27" s="251"/>
      <c r="S27" s="251"/>
      <c r="T27" s="251"/>
      <c r="U27" s="251"/>
      <c r="V27" s="251"/>
      <c r="W27" s="251"/>
      <c r="X27" s="251"/>
      <c r="Y27" s="251"/>
      <c r="Z27" s="251"/>
    </row>
    <row r="28" spans="1:26" s="108" customFormat="1" ht="22.15" customHeight="1">
      <c r="A28" s="113"/>
      <c r="B28" s="113" t="s">
        <v>26</v>
      </c>
      <c r="C28" s="110" t="s">
        <v>1309</v>
      </c>
      <c r="D28" s="110" t="s">
        <v>809</v>
      </c>
      <c r="E28" s="110">
        <v>400</v>
      </c>
      <c r="F28" s="110" t="s">
        <v>807</v>
      </c>
      <c r="G28" s="292">
        <v>2020</v>
      </c>
      <c r="H28" s="110"/>
      <c r="I28" s="110"/>
      <c r="J28" s="110"/>
      <c r="K28" s="110"/>
      <c r="L28" s="110"/>
      <c r="M28" s="292"/>
      <c r="N28" s="110" t="s">
        <v>25</v>
      </c>
      <c r="O28" s="292"/>
      <c r="P28" s="110"/>
      <c r="Q28" s="292" t="s">
        <v>843</v>
      </c>
      <c r="R28" s="292"/>
      <c r="S28" s="292"/>
      <c r="T28" s="292"/>
      <c r="U28" s="292"/>
      <c r="V28" s="292"/>
      <c r="W28" s="292"/>
      <c r="X28" s="292"/>
      <c r="Y28" s="292"/>
      <c r="Z28" s="110"/>
    </row>
    <row r="29" spans="1:26" s="108" customFormat="1" ht="22.5" customHeight="1">
      <c r="A29" s="113"/>
      <c r="B29" s="113" t="s">
        <v>26</v>
      </c>
      <c r="C29" s="110" t="s">
        <v>1308</v>
      </c>
      <c r="D29" s="110" t="s">
        <v>809</v>
      </c>
      <c r="E29" s="110">
        <v>400</v>
      </c>
      <c r="F29" s="110" t="s">
        <v>807</v>
      </c>
      <c r="G29" s="292">
        <v>2020</v>
      </c>
      <c r="H29" s="110"/>
      <c r="I29" s="110"/>
      <c r="J29" s="110"/>
      <c r="K29" s="110"/>
      <c r="L29" s="110"/>
      <c r="M29" s="292"/>
      <c r="N29" s="110" t="s">
        <v>25</v>
      </c>
      <c r="O29" s="292"/>
      <c r="P29" s="110"/>
      <c r="Q29" s="292" t="s">
        <v>843</v>
      </c>
      <c r="R29" s="292"/>
      <c r="S29" s="292"/>
      <c r="T29" s="292"/>
      <c r="U29" s="292"/>
      <c r="V29" s="292"/>
      <c r="W29" s="292"/>
      <c r="X29" s="292"/>
      <c r="Y29" s="292"/>
      <c r="Z29" s="110"/>
    </row>
    <row r="30" spans="1:26" s="161" customFormat="1" ht="22.5" customHeight="1">
      <c r="A30" s="154" t="s">
        <v>1310</v>
      </c>
      <c r="B30" s="154" t="s">
        <v>26</v>
      </c>
      <c r="C30" s="110" t="s">
        <v>1312</v>
      </c>
      <c r="D30" s="153" t="s">
        <v>809</v>
      </c>
      <c r="E30" s="153">
        <v>400</v>
      </c>
      <c r="F30" s="153" t="s">
        <v>807</v>
      </c>
      <c r="G30" s="225">
        <v>2020</v>
      </c>
      <c r="H30" s="153"/>
      <c r="I30" s="153"/>
      <c r="J30" s="153"/>
      <c r="K30" s="153"/>
      <c r="L30" s="153" t="s">
        <v>25</v>
      </c>
      <c r="M30" s="153"/>
      <c r="N30" s="153"/>
      <c r="O30" s="153"/>
      <c r="P30" s="153"/>
      <c r="Q30" s="340" t="s">
        <v>843</v>
      </c>
      <c r="R30" s="340"/>
      <c r="S30" s="340"/>
      <c r="T30" s="340"/>
      <c r="U30" s="340"/>
      <c r="V30" s="340"/>
      <c r="W30" s="340"/>
      <c r="X30" s="340"/>
      <c r="Y30" s="340"/>
      <c r="Z30" s="466"/>
    </row>
    <row r="31" spans="1:26" s="161" customFormat="1" ht="22.5" customHeight="1">
      <c r="A31" s="154" t="s">
        <v>1310</v>
      </c>
      <c r="B31" s="154" t="s">
        <v>26</v>
      </c>
      <c r="C31" s="97" t="s">
        <v>1311</v>
      </c>
      <c r="D31" s="153" t="s">
        <v>809</v>
      </c>
      <c r="E31" s="153">
        <v>400</v>
      </c>
      <c r="F31" s="153" t="s">
        <v>807</v>
      </c>
      <c r="G31" s="225">
        <v>2020</v>
      </c>
      <c r="H31" s="153"/>
      <c r="I31" s="153"/>
      <c r="J31" s="153"/>
      <c r="K31" s="153"/>
      <c r="L31" s="153" t="s">
        <v>25</v>
      </c>
      <c r="M31" s="153"/>
      <c r="N31" s="153"/>
      <c r="O31" s="153"/>
      <c r="P31" s="153"/>
      <c r="Q31" s="225" t="s">
        <v>843</v>
      </c>
      <c r="R31" s="225"/>
      <c r="S31" s="225"/>
      <c r="T31" s="225"/>
      <c r="U31" s="225"/>
      <c r="V31" s="225"/>
      <c r="W31" s="225"/>
      <c r="X31" s="225"/>
      <c r="Y31" s="225"/>
      <c r="Z31" s="153"/>
    </row>
    <row r="32" spans="1:26" ht="22.7" customHeight="1">
      <c r="A32" s="273"/>
      <c r="B32" s="273" t="s">
        <v>26</v>
      </c>
      <c r="C32" s="251" t="s">
        <v>79</v>
      </c>
      <c r="D32" s="251" t="s">
        <v>806</v>
      </c>
      <c r="E32" s="251">
        <v>400</v>
      </c>
      <c r="F32" s="251" t="s">
        <v>807</v>
      </c>
      <c r="G32" s="251">
        <v>2020</v>
      </c>
      <c r="H32" s="251"/>
      <c r="I32" s="251"/>
      <c r="J32" s="251"/>
      <c r="K32" s="251"/>
      <c r="L32" s="251"/>
      <c r="M32" s="251"/>
      <c r="N32" s="251" t="s">
        <v>25</v>
      </c>
      <c r="O32" s="251"/>
      <c r="P32" s="251"/>
      <c r="Q32" s="251" t="s">
        <v>843</v>
      </c>
      <c r="R32" s="251"/>
      <c r="S32" s="251"/>
      <c r="T32" s="251"/>
      <c r="U32" s="251"/>
      <c r="V32" s="251"/>
      <c r="W32" s="251"/>
      <c r="X32" s="251"/>
      <c r="Y32" s="251"/>
      <c r="Z32" s="251"/>
    </row>
    <row r="33" spans="1:26" ht="20.45" customHeight="1">
      <c r="A33" s="98"/>
      <c r="B33" s="98" t="s">
        <v>26</v>
      </c>
      <c r="C33" s="97" t="s">
        <v>105</v>
      </c>
      <c r="D33" s="97" t="s">
        <v>809</v>
      </c>
      <c r="E33" s="97">
        <v>220</v>
      </c>
      <c r="F33" s="97" t="s">
        <v>807</v>
      </c>
      <c r="G33" s="97">
        <v>2020</v>
      </c>
      <c r="H33" s="97"/>
      <c r="I33" s="97"/>
      <c r="J33" s="97"/>
      <c r="K33" s="97"/>
      <c r="L33" s="97"/>
      <c r="M33" s="97"/>
      <c r="N33" s="97"/>
      <c r="O33" s="97"/>
      <c r="P33" s="97" t="s">
        <v>25</v>
      </c>
      <c r="Q33" s="97" t="s">
        <v>817</v>
      </c>
      <c r="R33" s="97"/>
      <c r="S33" s="97"/>
      <c r="T33" s="97"/>
      <c r="U33" s="97"/>
      <c r="V33" s="97"/>
      <c r="W33" s="97"/>
      <c r="X33" s="97"/>
      <c r="Y33" s="97"/>
      <c r="Z33" s="97"/>
    </row>
    <row r="34" spans="1:26" ht="22.7" customHeight="1">
      <c r="A34" s="98"/>
      <c r="B34" s="98" t="s">
        <v>26</v>
      </c>
      <c r="C34" s="97" t="s">
        <v>129</v>
      </c>
      <c r="D34" s="97" t="s">
        <v>809</v>
      </c>
      <c r="E34" s="97">
        <v>220</v>
      </c>
      <c r="F34" s="97" t="s">
        <v>807</v>
      </c>
      <c r="G34" s="97">
        <v>2020</v>
      </c>
      <c r="H34" s="97"/>
      <c r="I34" s="97"/>
      <c r="J34" s="97"/>
      <c r="K34" s="97"/>
      <c r="L34" s="97"/>
      <c r="M34" s="97"/>
      <c r="N34" s="97"/>
      <c r="O34" s="97"/>
      <c r="P34" s="97" t="s">
        <v>25</v>
      </c>
      <c r="Q34" s="97" t="s">
        <v>821</v>
      </c>
      <c r="R34" s="97"/>
      <c r="S34" s="97"/>
      <c r="T34" s="97"/>
      <c r="U34" s="97"/>
      <c r="V34" s="97"/>
      <c r="W34" s="97"/>
      <c r="X34" s="97"/>
      <c r="Y34" s="97"/>
      <c r="Z34" s="97"/>
    </row>
    <row r="35" spans="1:26" ht="20.45" customHeight="1">
      <c r="A35" s="98" t="s">
        <v>143</v>
      </c>
      <c r="B35" s="98" t="s">
        <v>26</v>
      </c>
      <c r="C35" s="97" t="s">
        <v>144</v>
      </c>
      <c r="D35" s="97" t="s">
        <v>809</v>
      </c>
      <c r="E35" s="97">
        <v>220</v>
      </c>
      <c r="F35" s="97" t="s">
        <v>807</v>
      </c>
      <c r="G35" s="97">
        <v>2020</v>
      </c>
      <c r="H35" s="97" t="s">
        <v>25</v>
      </c>
      <c r="I35" s="97"/>
      <c r="J35" s="97"/>
      <c r="K35" s="97"/>
      <c r="L35" s="97"/>
      <c r="M35" s="97"/>
      <c r="N35" s="97"/>
      <c r="O35" s="97"/>
      <c r="P35" s="97"/>
      <c r="Q35" s="97" t="s">
        <v>826</v>
      </c>
      <c r="R35" s="97"/>
      <c r="S35" s="97"/>
      <c r="T35" s="97"/>
      <c r="U35" s="97"/>
      <c r="V35" s="97"/>
      <c r="W35" s="97"/>
      <c r="X35" s="97"/>
      <c r="Y35" s="97"/>
      <c r="Z35" s="97"/>
    </row>
    <row r="36" spans="1:26" ht="30.6" customHeight="1">
      <c r="A36" s="131"/>
      <c r="B36" s="131" t="s">
        <v>26</v>
      </c>
      <c r="C36" s="132" t="s">
        <v>1104</v>
      </c>
      <c r="D36" s="132" t="s">
        <v>809</v>
      </c>
      <c r="E36" s="132">
        <v>220</v>
      </c>
      <c r="F36" s="132" t="s">
        <v>807</v>
      </c>
      <c r="G36" s="132">
        <v>2020</v>
      </c>
      <c r="H36" s="132"/>
      <c r="I36" s="132"/>
      <c r="J36" s="132"/>
      <c r="K36" s="132"/>
      <c r="L36" s="132"/>
      <c r="M36" s="132"/>
      <c r="N36" s="132"/>
      <c r="O36" s="132"/>
      <c r="P36" s="132" t="s">
        <v>25</v>
      </c>
      <c r="Q36" s="132" t="s">
        <v>1106</v>
      </c>
      <c r="R36" s="132"/>
      <c r="S36" s="132"/>
      <c r="T36" s="132"/>
      <c r="U36" s="132"/>
      <c r="V36" s="132"/>
      <c r="W36" s="132"/>
      <c r="X36" s="132"/>
      <c r="Y36" s="132"/>
      <c r="Z36" s="132"/>
    </row>
    <row r="37" spans="1:26" ht="22.7" customHeight="1">
      <c r="A37" s="98"/>
      <c r="B37" s="98" t="s">
        <v>26</v>
      </c>
      <c r="C37" s="97" t="s">
        <v>825</v>
      </c>
      <c r="D37" s="97" t="s">
        <v>806</v>
      </c>
      <c r="E37" s="97">
        <v>220</v>
      </c>
      <c r="F37" s="97" t="s">
        <v>807</v>
      </c>
      <c r="G37" s="97">
        <v>2020</v>
      </c>
      <c r="H37" s="97"/>
      <c r="I37" s="97" t="s">
        <v>25</v>
      </c>
      <c r="J37" s="97"/>
      <c r="K37" s="97"/>
      <c r="L37" s="97"/>
      <c r="M37" s="97"/>
      <c r="N37" s="97"/>
      <c r="O37" s="97"/>
      <c r="P37" s="97"/>
      <c r="Q37" s="97" t="s">
        <v>822</v>
      </c>
      <c r="R37" s="97"/>
      <c r="S37" s="97"/>
      <c r="T37" s="97"/>
      <c r="U37" s="97"/>
      <c r="V37" s="97"/>
      <c r="W37" s="97"/>
      <c r="X37" s="97"/>
      <c r="Y37" s="97"/>
      <c r="Z37" s="97"/>
    </row>
    <row r="38" spans="1:26" ht="22.7" customHeight="1">
      <c r="A38" s="98"/>
      <c r="B38" s="98" t="s">
        <v>26</v>
      </c>
      <c r="C38" s="97" t="s">
        <v>1143</v>
      </c>
      <c r="D38" s="97" t="s">
        <v>806</v>
      </c>
      <c r="E38" s="97">
        <v>220</v>
      </c>
      <c r="F38" s="97" t="s">
        <v>807</v>
      </c>
      <c r="G38" s="97">
        <v>2020</v>
      </c>
      <c r="H38" s="97"/>
      <c r="I38" s="97"/>
      <c r="J38" s="97"/>
      <c r="K38" s="97"/>
      <c r="L38" s="97"/>
      <c r="M38" s="97"/>
      <c r="N38" s="97" t="s">
        <v>25</v>
      </c>
      <c r="O38" s="97"/>
      <c r="P38" s="97"/>
      <c r="Q38" s="97" t="s">
        <v>1144</v>
      </c>
      <c r="R38" s="97"/>
      <c r="S38" s="97"/>
      <c r="T38" s="97"/>
      <c r="U38" s="97"/>
      <c r="V38" s="97"/>
      <c r="W38" s="97"/>
      <c r="X38" s="97"/>
      <c r="Y38" s="97"/>
      <c r="Z38" s="97"/>
    </row>
    <row r="39" spans="1:26" ht="22.7" customHeight="1">
      <c r="A39" s="98"/>
      <c r="B39" s="98" t="s">
        <v>26</v>
      </c>
      <c r="C39" s="97" t="s">
        <v>94</v>
      </c>
      <c r="D39" s="97" t="s">
        <v>806</v>
      </c>
      <c r="E39" s="97">
        <v>220</v>
      </c>
      <c r="F39" s="97" t="s">
        <v>807</v>
      </c>
      <c r="G39" s="97">
        <v>2020</v>
      </c>
      <c r="H39" s="97"/>
      <c r="I39" s="97"/>
      <c r="J39" s="97"/>
      <c r="K39" s="97"/>
      <c r="L39" s="97"/>
      <c r="M39" s="97"/>
      <c r="N39" s="97" t="s">
        <v>25</v>
      </c>
      <c r="O39" s="97"/>
      <c r="P39" s="97"/>
      <c r="Q39" s="97" t="s">
        <v>827</v>
      </c>
      <c r="R39" s="97"/>
      <c r="S39" s="97"/>
      <c r="T39" s="97"/>
      <c r="U39" s="97"/>
      <c r="V39" s="97"/>
      <c r="W39" s="97"/>
      <c r="X39" s="97"/>
      <c r="Y39" s="97"/>
      <c r="Z39" s="97"/>
    </row>
    <row r="40" spans="1:26" ht="22.7" customHeight="1">
      <c r="A40" s="98"/>
      <c r="B40" s="98" t="s">
        <v>26</v>
      </c>
      <c r="C40" s="97" t="s">
        <v>85</v>
      </c>
      <c r="D40" s="97" t="s">
        <v>806</v>
      </c>
      <c r="E40" s="97">
        <v>220</v>
      </c>
      <c r="F40" s="97" t="s">
        <v>807</v>
      </c>
      <c r="G40" s="97">
        <v>2020</v>
      </c>
      <c r="H40" s="97"/>
      <c r="I40" s="97"/>
      <c r="J40" s="97"/>
      <c r="K40" s="97"/>
      <c r="L40" s="97"/>
      <c r="M40" s="97"/>
      <c r="N40" s="97" t="s">
        <v>25</v>
      </c>
      <c r="O40" s="97"/>
      <c r="P40" s="97"/>
      <c r="Q40" s="97" t="s">
        <v>1230</v>
      </c>
      <c r="R40" s="97"/>
      <c r="S40" s="97"/>
      <c r="T40" s="97"/>
      <c r="U40" s="97"/>
      <c r="V40" s="97"/>
      <c r="W40" s="97"/>
      <c r="X40" s="97"/>
      <c r="Y40" s="97"/>
      <c r="Z40" s="97"/>
    </row>
    <row r="41" spans="1:26" ht="22.7" customHeight="1">
      <c r="A41" s="98"/>
      <c r="B41" s="98" t="s">
        <v>26</v>
      </c>
      <c r="C41" s="97" t="s">
        <v>142</v>
      </c>
      <c r="D41" s="97" t="s">
        <v>806</v>
      </c>
      <c r="E41" s="97">
        <v>220</v>
      </c>
      <c r="F41" s="97" t="s">
        <v>807</v>
      </c>
      <c r="G41" s="97">
        <v>2020</v>
      </c>
      <c r="H41" s="97"/>
      <c r="I41" s="97"/>
      <c r="J41" s="97"/>
      <c r="K41" s="97"/>
      <c r="L41" s="97"/>
      <c r="M41" s="97"/>
      <c r="N41" s="97" t="s">
        <v>25</v>
      </c>
      <c r="O41" s="97"/>
      <c r="P41" s="97"/>
      <c r="Q41" s="97" t="s">
        <v>1231</v>
      </c>
      <c r="R41" s="97"/>
      <c r="S41" s="97"/>
      <c r="T41" s="97"/>
      <c r="U41" s="97"/>
      <c r="V41" s="97"/>
      <c r="W41" s="97"/>
      <c r="X41" s="97"/>
      <c r="Y41" s="97"/>
      <c r="Z41" s="97"/>
    </row>
    <row r="42" spans="1:26" ht="22.7" customHeight="1">
      <c r="A42" s="98"/>
      <c r="B42" s="98" t="s">
        <v>26</v>
      </c>
      <c r="C42" s="97" t="s">
        <v>1143</v>
      </c>
      <c r="D42" s="97" t="s">
        <v>806</v>
      </c>
      <c r="E42" s="97">
        <v>220</v>
      </c>
      <c r="F42" s="97" t="s">
        <v>807</v>
      </c>
      <c r="G42" s="97">
        <v>2020</v>
      </c>
      <c r="H42" s="97"/>
      <c r="I42" s="97"/>
      <c r="J42" s="97"/>
      <c r="K42" s="97"/>
      <c r="L42" s="97"/>
      <c r="M42" s="97"/>
      <c r="N42" s="97" t="s">
        <v>25</v>
      </c>
      <c r="O42" s="97"/>
      <c r="P42" s="97"/>
      <c r="Q42" s="97" t="s">
        <v>1233</v>
      </c>
      <c r="R42" s="97"/>
      <c r="S42" s="97"/>
      <c r="T42" s="97"/>
      <c r="U42" s="97"/>
      <c r="V42" s="97"/>
      <c r="W42" s="97"/>
      <c r="X42" s="97"/>
      <c r="Y42" s="97"/>
      <c r="Z42" s="97"/>
    </row>
    <row r="43" spans="1:26" ht="22.7" customHeight="1">
      <c r="A43" s="98"/>
      <c r="B43" s="98" t="s">
        <v>26</v>
      </c>
      <c r="C43" s="97" t="s">
        <v>828</v>
      </c>
      <c r="D43" s="97" t="s">
        <v>806</v>
      </c>
      <c r="E43" s="97">
        <v>220</v>
      </c>
      <c r="F43" s="97" t="s">
        <v>807</v>
      </c>
      <c r="G43" s="97">
        <v>2020</v>
      </c>
      <c r="H43" s="97"/>
      <c r="I43" s="97"/>
      <c r="J43" s="97"/>
      <c r="K43" s="97"/>
      <c r="L43" s="97"/>
      <c r="M43" s="97"/>
      <c r="N43" s="97"/>
      <c r="O43" s="97" t="s">
        <v>25</v>
      </c>
      <c r="P43" s="97"/>
      <c r="Q43" s="97" t="s">
        <v>829</v>
      </c>
      <c r="R43" s="97"/>
      <c r="S43" s="97"/>
      <c r="T43" s="97"/>
      <c r="U43" s="97"/>
      <c r="V43" s="97"/>
      <c r="W43" s="97"/>
      <c r="X43" s="97"/>
      <c r="Y43" s="97"/>
      <c r="Z43" s="97"/>
    </row>
    <row r="44" spans="1:26" ht="22.7" customHeight="1">
      <c r="A44" s="98"/>
      <c r="B44" s="98" t="s">
        <v>26</v>
      </c>
      <c r="C44" s="97" t="s">
        <v>138</v>
      </c>
      <c r="D44" s="97" t="s">
        <v>806</v>
      </c>
      <c r="E44" s="97">
        <v>220</v>
      </c>
      <c r="F44" s="97" t="s">
        <v>807</v>
      </c>
      <c r="G44" s="97">
        <v>2020</v>
      </c>
      <c r="H44" s="97"/>
      <c r="I44" s="97"/>
      <c r="J44" s="97"/>
      <c r="K44" s="97"/>
      <c r="L44" s="97"/>
      <c r="M44" s="97"/>
      <c r="N44" s="97"/>
      <c r="O44" s="97"/>
      <c r="P44" s="97" t="s">
        <v>25</v>
      </c>
      <c r="Q44" s="97" t="s">
        <v>1179</v>
      </c>
      <c r="R44" s="97"/>
      <c r="S44" s="97"/>
      <c r="T44" s="97"/>
      <c r="U44" s="97"/>
      <c r="V44" s="97"/>
      <c r="W44" s="97"/>
      <c r="X44" s="97"/>
      <c r="Y44" s="97"/>
      <c r="Z44" s="97"/>
    </row>
    <row r="45" spans="1:26" ht="22.7" customHeight="1">
      <c r="A45" s="273"/>
      <c r="B45" s="273" t="s">
        <v>26</v>
      </c>
      <c r="C45" s="251" t="s">
        <v>1451</v>
      </c>
      <c r="D45" s="251" t="s">
        <v>806</v>
      </c>
      <c r="E45" s="251">
        <v>220</v>
      </c>
      <c r="F45" s="251" t="s">
        <v>807</v>
      </c>
      <c r="G45" s="251">
        <v>2020</v>
      </c>
      <c r="H45" s="251"/>
      <c r="I45" s="251"/>
      <c r="J45" s="251"/>
      <c r="K45" s="251"/>
      <c r="L45" s="251"/>
      <c r="M45" s="251"/>
      <c r="N45" s="251" t="s">
        <v>25</v>
      </c>
      <c r="O45" s="251"/>
      <c r="P45" s="251"/>
      <c r="Q45" s="251" t="s">
        <v>843</v>
      </c>
      <c r="R45" s="251"/>
      <c r="S45" s="251"/>
      <c r="T45" s="251"/>
      <c r="U45" s="251"/>
      <c r="V45" s="251"/>
      <c r="W45" s="251"/>
      <c r="X45" s="251"/>
      <c r="Y45" s="251"/>
      <c r="Z45" s="251"/>
    </row>
    <row r="46" spans="1:26" ht="67.5">
      <c r="A46" s="98"/>
      <c r="B46" s="98" t="s">
        <v>26</v>
      </c>
      <c r="C46" s="97" t="s">
        <v>75</v>
      </c>
      <c r="D46" s="97" t="s">
        <v>806</v>
      </c>
      <c r="E46" s="97">
        <v>220</v>
      </c>
      <c r="F46" s="97" t="s">
        <v>807</v>
      </c>
      <c r="G46" s="251">
        <v>2020</v>
      </c>
      <c r="H46" s="97"/>
      <c r="I46" s="97"/>
      <c r="J46" s="97"/>
      <c r="K46" s="97"/>
      <c r="L46" s="97"/>
      <c r="M46" s="97"/>
      <c r="N46" s="251" t="s">
        <v>25</v>
      </c>
      <c r="O46" s="97" t="s">
        <v>25</v>
      </c>
      <c r="P46" s="97"/>
      <c r="Q46" s="251" t="s">
        <v>1450</v>
      </c>
      <c r="R46" s="251"/>
      <c r="S46" s="251"/>
      <c r="T46" s="251"/>
      <c r="U46" s="251"/>
      <c r="V46" s="251"/>
      <c r="W46" s="251"/>
      <c r="X46" s="251"/>
      <c r="Y46" s="251"/>
      <c r="Z46" s="97"/>
    </row>
    <row r="47" spans="1:26" s="297" customFormat="1" ht="22.7" customHeight="1">
      <c r="A47" s="264"/>
      <c r="B47" s="264" t="s">
        <v>26</v>
      </c>
      <c r="C47" s="262" t="s">
        <v>148</v>
      </c>
      <c r="D47" s="262" t="s">
        <v>809</v>
      </c>
      <c r="E47" s="262">
        <v>132</v>
      </c>
      <c r="F47" s="262" t="s">
        <v>63</v>
      </c>
      <c r="G47" s="262">
        <v>2020</v>
      </c>
      <c r="H47" s="262"/>
      <c r="I47" s="262"/>
      <c r="J47" s="262"/>
      <c r="K47" s="262" t="s">
        <v>25</v>
      </c>
      <c r="L47" s="262"/>
      <c r="M47" s="262"/>
      <c r="N47" s="262"/>
      <c r="O47" s="262"/>
      <c r="P47" s="262"/>
      <c r="Q47" s="262"/>
      <c r="R47" s="262"/>
      <c r="S47" s="262"/>
      <c r="T47" s="262"/>
      <c r="U47" s="262"/>
      <c r="V47" s="262"/>
      <c r="W47" s="262"/>
      <c r="X47" s="262"/>
      <c r="Y47" s="262"/>
      <c r="Z47" s="262"/>
    </row>
    <row r="48" spans="1:26" ht="22.7" customHeight="1">
      <c r="A48" s="273"/>
      <c r="B48" s="273" t="s">
        <v>26</v>
      </c>
      <c r="C48" s="251" t="s">
        <v>1435</v>
      </c>
      <c r="D48" s="251" t="s">
        <v>809</v>
      </c>
      <c r="E48" s="251">
        <v>220</v>
      </c>
      <c r="F48" s="251" t="s">
        <v>807</v>
      </c>
      <c r="G48" s="251">
        <v>2020</v>
      </c>
      <c r="H48" s="251"/>
      <c r="I48" s="251"/>
      <c r="J48" s="251"/>
      <c r="K48" s="251" t="s">
        <v>25</v>
      </c>
      <c r="L48" s="251"/>
      <c r="M48" s="251"/>
      <c r="N48" s="251"/>
      <c r="O48" s="251"/>
      <c r="P48" s="251"/>
      <c r="Q48" s="251"/>
      <c r="R48" s="251"/>
      <c r="S48" s="251"/>
      <c r="T48" s="251"/>
      <c r="U48" s="251"/>
      <c r="V48" s="251"/>
      <c r="W48" s="251"/>
      <c r="X48" s="251"/>
      <c r="Y48" s="251"/>
      <c r="Z48" s="251"/>
    </row>
    <row r="49" spans="1:26" ht="22.7" customHeight="1">
      <c r="A49" s="273"/>
      <c r="B49" s="273" t="s">
        <v>26</v>
      </c>
      <c r="C49" s="251" t="s">
        <v>1435</v>
      </c>
      <c r="D49" s="251" t="s">
        <v>809</v>
      </c>
      <c r="E49" s="251">
        <v>132</v>
      </c>
      <c r="F49" s="251" t="s">
        <v>807</v>
      </c>
      <c r="G49" s="251">
        <v>2020</v>
      </c>
      <c r="H49" s="251"/>
      <c r="I49" s="251"/>
      <c r="J49" s="251"/>
      <c r="K49" s="251" t="s">
        <v>25</v>
      </c>
      <c r="L49" s="251"/>
      <c r="M49" s="251"/>
      <c r="N49" s="251"/>
      <c r="O49" s="251"/>
      <c r="P49" s="251"/>
      <c r="Q49" s="251"/>
      <c r="R49" s="251"/>
      <c r="S49" s="251"/>
      <c r="T49" s="251"/>
      <c r="U49" s="251"/>
      <c r="V49" s="251"/>
      <c r="W49" s="251"/>
      <c r="X49" s="251"/>
      <c r="Y49" s="251"/>
      <c r="Z49" s="251"/>
    </row>
    <row r="50" spans="1:26" ht="22.7" customHeight="1">
      <c r="A50" s="98"/>
      <c r="B50" s="98" t="s">
        <v>147</v>
      </c>
      <c r="C50" s="97" t="s">
        <v>149</v>
      </c>
      <c r="D50" s="97" t="s">
        <v>809</v>
      </c>
      <c r="E50" s="97">
        <v>132</v>
      </c>
      <c r="F50" s="97" t="s">
        <v>63</v>
      </c>
      <c r="G50" s="97">
        <v>2020</v>
      </c>
      <c r="H50" s="97"/>
      <c r="I50" s="97"/>
      <c r="J50" s="97"/>
      <c r="K50" s="97" t="s">
        <v>25</v>
      </c>
      <c r="L50" s="97"/>
      <c r="M50" s="97"/>
      <c r="N50" s="97"/>
      <c r="O50" s="97"/>
      <c r="P50" s="97"/>
      <c r="Q50" s="97"/>
      <c r="R50" s="97"/>
      <c r="S50" s="97"/>
      <c r="T50" s="97"/>
      <c r="U50" s="97"/>
      <c r="V50" s="97"/>
      <c r="W50" s="97"/>
      <c r="X50" s="97"/>
      <c r="Y50" s="97"/>
      <c r="Z50" s="97"/>
    </row>
    <row r="51" spans="1:26" ht="68.25" thickBot="1">
      <c r="A51" s="355"/>
      <c r="B51" s="355" t="s">
        <v>147</v>
      </c>
      <c r="C51" s="357" t="s">
        <v>149</v>
      </c>
      <c r="D51" s="357" t="s">
        <v>806</v>
      </c>
      <c r="E51" s="357">
        <v>132</v>
      </c>
      <c r="F51" s="357" t="s">
        <v>63</v>
      </c>
      <c r="G51" s="357">
        <v>2020</v>
      </c>
      <c r="H51" s="357"/>
      <c r="I51" s="357"/>
      <c r="J51" s="357"/>
      <c r="K51" s="357"/>
      <c r="L51" s="357"/>
      <c r="M51" s="357"/>
      <c r="N51" s="357"/>
      <c r="O51" s="357"/>
      <c r="P51" s="357" t="s">
        <v>25</v>
      </c>
      <c r="Q51" s="357" t="s">
        <v>1206</v>
      </c>
      <c r="R51" s="357"/>
      <c r="S51" s="357"/>
      <c r="T51" s="357"/>
      <c r="U51" s="357"/>
      <c r="V51" s="357"/>
      <c r="W51" s="357"/>
      <c r="X51" s="357"/>
      <c r="Y51" s="357"/>
      <c r="Z51" s="357"/>
    </row>
    <row r="52" spans="1:26" s="108" customFormat="1" ht="22.15" customHeight="1" thickTop="1">
      <c r="A52" s="139"/>
      <c r="B52" s="139" t="s">
        <v>26</v>
      </c>
      <c r="C52" s="109" t="s">
        <v>1307</v>
      </c>
      <c r="D52" s="109" t="s">
        <v>809</v>
      </c>
      <c r="E52" s="109">
        <v>400</v>
      </c>
      <c r="F52" s="109" t="s">
        <v>807</v>
      </c>
      <c r="G52" s="109" t="s">
        <v>1306</v>
      </c>
      <c r="H52" s="109"/>
      <c r="I52" s="109" t="s">
        <v>25</v>
      </c>
      <c r="J52" s="109"/>
      <c r="K52" s="109"/>
      <c r="L52" s="109"/>
      <c r="M52" s="109"/>
      <c r="N52" s="109"/>
      <c r="O52" s="109"/>
      <c r="P52" s="109"/>
      <c r="Q52" s="109"/>
      <c r="R52" s="109"/>
      <c r="S52" s="109"/>
      <c r="T52" s="109"/>
      <c r="U52" s="109"/>
      <c r="V52" s="109"/>
      <c r="W52" s="109"/>
      <c r="X52" s="109"/>
      <c r="Y52" s="109"/>
      <c r="Z52" s="109"/>
    </row>
    <row r="53" spans="1:26" s="108" customFormat="1" ht="22.15" customHeight="1">
      <c r="A53" s="113" t="s">
        <v>130</v>
      </c>
      <c r="B53" s="113" t="s">
        <v>26</v>
      </c>
      <c r="C53" s="110" t="s">
        <v>1143</v>
      </c>
      <c r="D53" s="110" t="s">
        <v>809</v>
      </c>
      <c r="E53" s="110">
        <v>400</v>
      </c>
      <c r="F53" s="110" t="s">
        <v>807</v>
      </c>
      <c r="G53" s="110" t="s">
        <v>1306</v>
      </c>
      <c r="H53" s="110"/>
      <c r="I53" s="110" t="s">
        <v>25</v>
      </c>
      <c r="J53" s="110"/>
      <c r="K53" s="110"/>
      <c r="L53" s="110"/>
      <c r="M53" s="110"/>
      <c r="N53" s="110"/>
      <c r="O53" s="110"/>
      <c r="P53" s="110"/>
      <c r="Q53" s="110"/>
      <c r="R53" s="110"/>
      <c r="S53" s="110"/>
      <c r="T53" s="110"/>
      <c r="U53" s="110"/>
      <c r="V53" s="110"/>
      <c r="W53" s="110"/>
      <c r="X53" s="110"/>
      <c r="Y53" s="110"/>
      <c r="Z53" s="110"/>
    </row>
    <row r="54" spans="1:26" s="108" customFormat="1" ht="22.5" customHeight="1">
      <c r="A54" s="113"/>
      <c r="B54" s="113" t="s">
        <v>26</v>
      </c>
      <c r="C54" s="110" t="s">
        <v>1314</v>
      </c>
      <c r="D54" s="110" t="s">
        <v>809</v>
      </c>
      <c r="E54" s="110">
        <v>220</v>
      </c>
      <c r="F54" s="110" t="s">
        <v>63</v>
      </c>
      <c r="G54" s="110" t="s">
        <v>1306</v>
      </c>
      <c r="H54" s="110"/>
      <c r="I54" s="110"/>
      <c r="J54" s="110" t="s">
        <v>25</v>
      </c>
      <c r="K54" s="110"/>
      <c r="L54" s="110"/>
      <c r="M54" s="110"/>
      <c r="N54" s="110"/>
      <c r="O54" s="110"/>
      <c r="P54" s="110"/>
      <c r="Q54" s="110" t="s">
        <v>1408</v>
      </c>
      <c r="R54" s="110"/>
      <c r="S54" s="110"/>
      <c r="T54" s="110"/>
      <c r="U54" s="110"/>
      <c r="V54" s="110"/>
      <c r="W54" s="110"/>
      <c r="X54" s="110"/>
      <c r="Y54" s="110"/>
      <c r="Z54" s="110"/>
    </row>
    <row r="55" spans="1:26" s="108" customFormat="1" ht="22.5">
      <c r="A55" s="336"/>
      <c r="B55" s="336" t="s">
        <v>26</v>
      </c>
      <c r="C55" s="292" t="s">
        <v>47</v>
      </c>
      <c r="D55" s="292" t="s">
        <v>806</v>
      </c>
      <c r="E55" s="292">
        <v>220</v>
      </c>
      <c r="F55" s="292" t="s">
        <v>807</v>
      </c>
      <c r="G55" s="292" t="s">
        <v>1306</v>
      </c>
      <c r="H55" s="292"/>
      <c r="I55" s="292"/>
      <c r="J55" s="292"/>
      <c r="K55" s="292"/>
      <c r="L55" s="292" t="s">
        <v>25</v>
      </c>
      <c r="M55" s="292"/>
      <c r="N55" s="292"/>
      <c r="O55" s="292"/>
      <c r="P55" s="292"/>
      <c r="Q55" s="292" t="s">
        <v>843</v>
      </c>
      <c r="R55" s="292"/>
      <c r="S55" s="292"/>
      <c r="T55" s="292"/>
      <c r="U55" s="292"/>
      <c r="V55" s="292"/>
      <c r="W55" s="292"/>
      <c r="X55" s="292"/>
      <c r="Y55" s="292"/>
      <c r="Z55" s="292"/>
    </row>
    <row r="56" spans="1:26" s="108" customFormat="1" ht="22.5">
      <c r="A56" s="336"/>
      <c r="B56" s="336" t="s">
        <v>26</v>
      </c>
      <c r="C56" s="292" t="s">
        <v>1504</v>
      </c>
      <c r="D56" s="292" t="s">
        <v>809</v>
      </c>
      <c r="E56" s="292">
        <v>220</v>
      </c>
      <c r="F56" s="292" t="s">
        <v>807</v>
      </c>
      <c r="G56" s="292" t="s">
        <v>1306</v>
      </c>
      <c r="H56" s="292"/>
      <c r="I56" s="292"/>
      <c r="J56" s="292"/>
      <c r="K56" s="292"/>
      <c r="L56" s="292" t="s">
        <v>25</v>
      </c>
      <c r="M56" s="292"/>
      <c r="N56" s="292"/>
      <c r="O56" s="292"/>
      <c r="P56" s="292"/>
      <c r="Q56" s="292" t="s">
        <v>843</v>
      </c>
      <c r="R56" s="292"/>
      <c r="S56" s="292"/>
      <c r="T56" s="292"/>
      <c r="U56" s="292"/>
      <c r="V56" s="292"/>
      <c r="W56" s="292"/>
      <c r="X56" s="292"/>
      <c r="Y56" s="292"/>
      <c r="Z56" s="292"/>
    </row>
    <row r="57" spans="1:26" s="108" customFormat="1" ht="22.5">
      <c r="A57" s="336"/>
      <c r="B57" s="336" t="s">
        <v>26</v>
      </c>
      <c r="C57" s="292" t="s">
        <v>94</v>
      </c>
      <c r="D57" s="292" t="s">
        <v>806</v>
      </c>
      <c r="E57" s="292">
        <v>400</v>
      </c>
      <c r="F57" s="292" t="s">
        <v>807</v>
      </c>
      <c r="G57" s="292" t="s">
        <v>1306</v>
      </c>
      <c r="H57" s="292"/>
      <c r="I57" s="292"/>
      <c r="J57" s="292"/>
      <c r="K57" s="292"/>
      <c r="L57" s="292" t="s">
        <v>25</v>
      </c>
      <c r="M57" s="292"/>
      <c r="N57" s="292"/>
      <c r="O57" s="292"/>
      <c r="P57" s="292"/>
      <c r="Q57" s="292" t="s">
        <v>843</v>
      </c>
      <c r="R57" s="292"/>
      <c r="S57" s="292"/>
      <c r="T57" s="292"/>
      <c r="U57" s="292"/>
      <c r="V57" s="292"/>
      <c r="W57" s="292"/>
      <c r="X57" s="292"/>
      <c r="Y57" s="292"/>
      <c r="Z57" s="292"/>
    </row>
    <row r="58" spans="1:26" s="108" customFormat="1" ht="23.25" thickBot="1">
      <c r="A58" s="553"/>
      <c r="B58" s="553" t="s">
        <v>26</v>
      </c>
      <c r="C58" s="560" t="s">
        <v>1308</v>
      </c>
      <c r="D58" s="560" t="s">
        <v>806</v>
      </c>
      <c r="E58" s="560">
        <v>400</v>
      </c>
      <c r="F58" s="560" t="s">
        <v>807</v>
      </c>
      <c r="G58" s="560" t="s">
        <v>1306</v>
      </c>
      <c r="H58" s="560"/>
      <c r="I58" s="560"/>
      <c r="J58" s="560"/>
      <c r="K58" s="560"/>
      <c r="L58" s="560" t="s">
        <v>25</v>
      </c>
      <c r="M58" s="560"/>
      <c r="N58" s="560"/>
      <c r="O58" s="560"/>
      <c r="P58" s="560"/>
      <c r="Q58" s="560" t="s">
        <v>843</v>
      </c>
      <c r="R58" s="560"/>
      <c r="S58" s="560"/>
      <c r="T58" s="560"/>
      <c r="U58" s="560"/>
      <c r="V58" s="560"/>
      <c r="W58" s="560"/>
      <c r="X58" s="560"/>
      <c r="Y58" s="560"/>
      <c r="Z58" s="560"/>
    </row>
    <row r="59" spans="1:26" ht="22.7" customHeight="1">
      <c r="A59" s="435"/>
      <c r="B59" s="435" t="s">
        <v>152</v>
      </c>
      <c r="C59" s="434" t="s">
        <v>160</v>
      </c>
      <c r="D59" s="434" t="s">
        <v>809</v>
      </c>
      <c r="E59" s="434">
        <v>400</v>
      </c>
      <c r="F59" s="434" t="s">
        <v>807</v>
      </c>
      <c r="G59" s="434" t="s">
        <v>891</v>
      </c>
      <c r="H59" s="434" t="s">
        <v>25</v>
      </c>
      <c r="I59" s="434"/>
      <c r="J59" s="434"/>
      <c r="K59" s="434"/>
      <c r="L59" s="434"/>
      <c r="M59" s="434"/>
      <c r="N59" s="434"/>
      <c r="O59" s="434"/>
      <c r="P59" s="434"/>
      <c r="Q59" s="434"/>
      <c r="R59" s="434"/>
      <c r="S59" s="434"/>
      <c r="T59" s="434"/>
      <c r="U59" s="434"/>
      <c r="V59" s="434"/>
      <c r="W59" s="434"/>
      <c r="X59" s="434"/>
      <c r="Y59" s="434"/>
      <c r="Z59" s="434"/>
    </row>
    <row r="60" spans="1:26" ht="40.9" customHeight="1">
      <c r="A60" s="69" t="s">
        <v>180</v>
      </c>
      <c r="B60" s="69" t="s">
        <v>152</v>
      </c>
      <c r="C60" s="45" t="s">
        <v>181</v>
      </c>
      <c r="D60" s="45" t="s">
        <v>812</v>
      </c>
      <c r="E60" s="45">
        <v>220</v>
      </c>
      <c r="F60" s="45" t="s">
        <v>807</v>
      </c>
      <c r="G60" s="45">
        <v>2016</v>
      </c>
      <c r="H60" s="45" t="s">
        <v>25</v>
      </c>
      <c r="I60" s="45"/>
      <c r="J60" s="45"/>
      <c r="K60" s="45"/>
      <c r="L60" s="45"/>
      <c r="M60" s="45"/>
      <c r="N60" s="45" t="s">
        <v>25</v>
      </c>
      <c r="O60" s="45"/>
      <c r="P60" s="45"/>
      <c r="Q60" s="45" t="s">
        <v>837</v>
      </c>
      <c r="R60" s="45"/>
      <c r="S60" s="45"/>
      <c r="T60" s="45"/>
      <c r="U60" s="45"/>
      <c r="V60" s="45"/>
      <c r="W60" s="45"/>
      <c r="X60" s="45"/>
      <c r="Y60" s="45"/>
      <c r="Z60" s="45"/>
    </row>
    <row r="61" spans="1:26" s="297" customFormat="1" ht="20.45" customHeight="1">
      <c r="A61" s="342"/>
      <c r="B61" s="342" t="s">
        <v>152</v>
      </c>
      <c r="C61" s="341" t="s">
        <v>1272</v>
      </c>
      <c r="D61" s="262" t="s">
        <v>806</v>
      </c>
      <c r="E61" s="341">
        <v>220</v>
      </c>
      <c r="F61" s="341" t="s">
        <v>807</v>
      </c>
      <c r="G61" s="341">
        <v>2016</v>
      </c>
      <c r="H61" s="341"/>
      <c r="I61" s="341"/>
      <c r="J61" s="341"/>
      <c r="K61" s="341"/>
      <c r="L61" s="341"/>
      <c r="M61" s="341" t="s">
        <v>8</v>
      </c>
      <c r="N61" s="341"/>
      <c r="O61" s="341" t="s">
        <v>25</v>
      </c>
      <c r="P61" s="341"/>
      <c r="Q61" s="341" t="s">
        <v>835</v>
      </c>
      <c r="R61" s="341"/>
      <c r="S61" s="341"/>
      <c r="T61" s="341"/>
      <c r="U61" s="341"/>
      <c r="V61" s="341"/>
      <c r="W61" s="341"/>
      <c r="X61" s="341"/>
      <c r="Y61" s="341"/>
      <c r="Z61" s="341"/>
    </row>
    <row r="62" spans="1:26" ht="20.45" customHeight="1">
      <c r="A62" s="98" t="s">
        <v>8</v>
      </c>
      <c r="B62" s="98" t="s">
        <v>152</v>
      </c>
      <c r="C62" s="97" t="s">
        <v>181</v>
      </c>
      <c r="D62" s="97" t="s">
        <v>806</v>
      </c>
      <c r="E62" s="97">
        <v>220</v>
      </c>
      <c r="F62" s="97" t="s">
        <v>807</v>
      </c>
      <c r="G62" s="97">
        <v>2016</v>
      </c>
      <c r="H62" s="97" t="s">
        <v>8</v>
      </c>
      <c r="I62" s="97"/>
      <c r="J62" s="97"/>
      <c r="K62" s="97"/>
      <c r="L62" s="97"/>
      <c r="M62" s="97"/>
      <c r="N62" s="97" t="s">
        <v>25</v>
      </c>
      <c r="O62" s="97"/>
      <c r="P62" s="97"/>
      <c r="Q62" s="97" t="s">
        <v>836</v>
      </c>
      <c r="R62" s="97"/>
      <c r="S62" s="97"/>
      <c r="T62" s="97"/>
      <c r="U62" s="97"/>
      <c r="V62" s="97"/>
      <c r="W62" s="97"/>
      <c r="X62" s="97"/>
      <c r="Y62" s="97"/>
      <c r="Z62" s="97"/>
    </row>
    <row r="63" spans="1:26" ht="20.45" customHeight="1">
      <c r="A63" s="69"/>
      <c r="B63" s="69" t="s">
        <v>152</v>
      </c>
      <c r="C63" s="45" t="s">
        <v>158</v>
      </c>
      <c r="D63" s="45" t="s">
        <v>806</v>
      </c>
      <c r="E63" s="45">
        <v>220</v>
      </c>
      <c r="F63" s="45" t="s">
        <v>807</v>
      </c>
      <c r="G63" s="45">
        <v>2016</v>
      </c>
      <c r="H63" s="45" t="s">
        <v>8</v>
      </c>
      <c r="I63" s="45"/>
      <c r="J63" s="45"/>
      <c r="K63" s="45"/>
      <c r="L63" s="45"/>
      <c r="M63" s="45"/>
      <c r="N63" s="45" t="s">
        <v>25</v>
      </c>
      <c r="O63" s="45"/>
      <c r="P63" s="45" t="s">
        <v>8</v>
      </c>
      <c r="Q63" s="45" t="s">
        <v>830</v>
      </c>
      <c r="R63" s="45"/>
      <c r="S63" s="45"/>
      <c r="T63" s="45"/>
      <c r="U63" s="45"/>
      <c r="V63" s="45"/>
      <c r="W63" s="45"/>
      <c r="X63" s="45"/>
      <c r="Y63" s="45"/>
      <c r="Z63" s="45"/>
    </row>
    <row r="64" spans="1:26" ht="20.45" customHeight="1">
      <c r="A64" s="69"/>
      <c r="B64" s="69" t="s">
        <v>152</v>
      </c>
      <c r="C64" s="45" t="s">
        <v>1167</v>
      </c>
      <c r="D64" s="45" t="s">
        <v>806</v>
      </c>
      <c r="E64" s="45">
        <v>400</v>
      </c>
      <c r="F64" s="45" t="s">
        <v>807</v>
      </c>
      <c r="G64" s="45">
        <v>2016</v>
      </c>
      <c r="H64" s="45" t="s">
        <v>8</v>
      </c>
      <c r="I64" s="45"/>
      <c r="J64" s="45"/>
      <c r="K64" s="45"/>
      <c r="L64" s="45"/>
      <c r="M64" s="45"/>
      <c r="N64" s="45" t="s">
        <v>25</v>
      </c>
      <c r="O64" s="45"/>
      <c r="P64" s="45" t="s">
        <v>8</v>
      </c>
      <c r="Q64" s="45" t="s">
        <v>1168</v>
      </c>
      <c r="R64" s="45"/>
      <c r="S64" s="45"/>
      <c r="T64" s="45"/>
      <c r="U64" s="45"/>
      <c r="V64" s="45"/>
      <c r="W64" s="45"/>
      <c r="X64" s="45"/>
      <c r="Y64" s="45"/>
      <c r="Z64" s="45"/>
    </row>
    <row r="65" spans="1:26" ht="20.25" customHeight="1">
      <c r="A65" s="98" t="s">
        <v>831</v>
      </c>
      <c r="B65" s="98" t="s">
        <v>152</v>
      </c>
      <c r="C65" s="97" t="s">
        <v>154</v>
      </c>
      <c r="D65" s="97" t="s">
        <v>806</v>
      </c>
      <c r="E65" s="97">
        <v>220</v>
      </c>
      <c r="F65" s="97" t="s">
        <v>807</v>
      </c>
      <c r="G65" s="97">
        <v>2017</v>
      </c>
      <c r="H65" s="97" t="s">
        <v>8</v>
      </c>
      <c r="I65" s="97"/>
      <c r="J65" s="97" t="s">
        <v>25</v>
      </c>
      <c r="K65" s="97"/>
      <c r="L65" s="97"/>
      <c r="M65" s="97"/>
      <c r="N65" s="97"/>
      <c r="O65" s="97"/>
      <c r="P65" s="97"/>
      <c r="Q65" s="97" t="s">
        <v>832</v>
      </c>
      <c r="R65" s="97"/>
      <c r="S65" s="97"/>
      <c r="T65" s="97"/>
      <c r="U65" s="97"/>
      <c r="V65" s="97"/>
      <c r="W65" s="97"/>
      <c r="X65" s="97"/>
      <c r="Y65" s="97"/>
      <c r="Z65" s="97"/>
    </row>
    <row r="66" spans="1:26" ht="20.25" customHeight="1">
      <c r="A66" s="98" t="s">
        <v>833</v>
      </c>
      <c r="B66" s="98" t="s">
        <v>152</v>
      </c>
      <c r="C66" s="97" t="s">
        <v>1261</v>
      </c>
      <c r="D66" s="97" t="s">
        <v>806</v>
      </c>
      <c r="E66" s="97">
        <v>220</v>
      </c>
      <c r="F66" s="97" t="s">
        <v>807</v>
      </c>
      <c r="G66" s="97">
        <v>2017</v>
      </c>
      <c r="H66" s="97" t="s">
        <v>8</v>
      </c>
      <c r="I66" s="97"/>
      <c r="J66" s="97" t="s">
        <v>25</v>
      </c>
      <c r="K66" s="97"/>
      <c r="L66" s="97"/>
      <c r="M66" s="97"/>
      <c r="N66" s="97"/>
      <c r="O66" s="97"/>
      <c r="P66" s="97"/>
      <c r="Q66" s="97" t="s">
        <v>834</v>
      </c>
      <c r="R66" s="97"/>
      <c r="S66" s="97"/>
      <c r="T66" s="97"/>
      <c r="U66" s="97"/>
      <c r="V66" s="97"/>
      <c r="W66" s="97"/>
      <c r="X66" s="97"/>
      <c r="Y66" s="97"/>
      <c r="Z66" s="97"/>
    </row>
    <row r="67" spans="1:26" ht="22.7" customHeight="1">
      <c r="A67" s="69" t="s">
        <v>8</v>
      </c>
      <c r="B67" s="69" t="s">
        <v>152</v>
      </c>
      <c r="C67" s="45" t="s">
        <v>1293</v>
      </c>
      <c r="D67" s="45" t="s">
        <v>806</v>
      </c>
      <c r="E67" s="45">
        <v>220</v>
      </c>
      <c r="F67" s="45" t="s">
        <v>63</v>
      </c>
      <c r="G67" s="45">
        <v>2018</v>
      </c>
      <c r="H67" s="45"/>
      <c r="I67" s="45"/>
      <c r="J67" s="45"/>
      <c r="K67" s="45"/>
      <c r="L67" s="45"/>
      <c r="M67" s="45"/>
      <c r="N67" s="45"/>
      <c r="O67" s="45"/>
      <c r="P67" s="45" t="s">
        <v>25</v>
      </c>
      <c r="Q67" s="45" t="s">
        <v>1236</v>
      </c>
      <c r="R67" s="45"/>
      <c r="S67" s="45"/>
      <c r="T67" s="45"/>
      <c r="U67" s="45"/>
      <c r="V67" s="45"/>
      <c r="W67" s="45"/>
      <c r="X67" s="45"/>
      <c r="Y67" s="45"/>
      <c r="Z67" s="45"/>
    </row>
    <row r="68" spans="1:26" ht="20.25" customHeight="1">
      <c r="A68" s="273"/>
      <c r="B68" s="273" t="s">
        <v>152</v>
      </c>
      <c r="C68" s="251" t="s">
        <v>1325</v>
      </c>
      <c r="D68" s="251" t="s">
        <v>1452</v>
      </c>
      <c r="E68" s="251">
        <v>220</v>
      </c>
      <c r="F68" s="251" t="s">
        <v>807</v>
      </c>
      <c r="G68" s="251">
        <v>2018</v>
      </c>
      <c r="H68" s="251"/>
      <c r="I68" s="251"/>
      <c r="J68" s="251"/>
      <c r="K68" s="251"/>
      <c r="L68" s="251"/>
      <c r="M68" s="251"/>
      <c r="N68" s="251"/>
      <c r="O68" s="251"/>
      <c r="P68" s="251" t="s">
        <v>25</v>
      </c>
      <c r="Q68" s="251" t="s">
        <v>1453</v>
      </c>
      <c r="R68" s="251"/>
      <c r="S68" s="251"/>
      <c r="T68" s="251"/>
      <c r="U68" s="251"/>
      <c r="V68" s="251"/>
      <c r="W68" s="251"/>
      <c r="X68" s="251"/>
      <c r="Y68" s="251"/>
      <c r="Z68" s="251"/>
    </row>
    <row r="69" spans="1:26" ht="20.45" customHeight="1">
      <c r="A69" s="69"/>
      <c r="B69" s="69" t="s">
        <v>152</v>
      </c>
      <c r="C69" s="45" t="s">
        <v>197</v>
      </c>
      <c r="D69" s="45" t="s">
        <v>809</v>
      </c>
      <c r="E69" s="45">
        <v>400</v>
      </c>
      <c r="F69" s="45" t="s">
        <v>807</v>
      </c>
      <c r="G69" s="45">
        <v>2020</v>
      </c>
      <c r="H69" s="45" t="s">
        <v>8</v>
      </c>
      <c r="I69" s="45"/>
      <c r="J69" s="45"/>
      <c r="K69" s="45"/>
      <c r="L69" s="45"/>
      <c r="M69" s="45" t="s">
        <v>8</v>
      </c>
      <c r="N69" s="45" t="s">
        <v>8</v>
      </c>
      <c r="O69" s="45" t="s">
        <v>25</v>
      </c>
      <c r="P69" s="45" t="s">
        <v>8</v>
      </c>
      <c r="Q69" s="45" t="s">
        <v>1178</v>
      </c>
      <c r="R69" s="45"/>
      <c r="S69" s="45"/>
      <c r="T69" s="45"/>
      <c r="U69" s="45"/>
      <c r="V69" s="45"/>
      <c r="W69" s="45"/>
      <c r="X69" s="45"/>
      <c r="Y69" s="45"/>
      <c r="Z69" s="45"/>
    </row>
    <row r="70" spans="1:26" ht="20.45" customHeight="1">
      <c r="A70" s="345"/>
      <c r="B70" s="345" t="s">
        <v>152</v>
      </c>
      <c r="C70" s="344" t="s">
        <v>1437</v>
      </c>
      <c r="D70" s="344" t="s">
        <v>809</v>
      </c>
      <c r="E70" s="344">
        <v>400</v>
      </c>
      <c r="F70" s="344" t="s">
        <v>807</v>
      </c>
      <c r="G70" s="344">
        <v>2020</v>
      </c>
      <c r="H70" s="344"/>
      <c r="I70" s="344"/>
      <c r="J70" s="344"/>
      <c r="K70" s="344"/>
      <c r="L70" s="344" t="s">
        <v>25</v>
      </c>
      <c r="M70" s="344"/>
      <c r="N70" s="344"/>
      <c r="O70" s="344"/>
      <c r="P70" s="344"/>
      <c r="Q70" s="344" t="s">
        <v>1454</v>
      </c>
      <c r="R70" s="344"/>
      <c r="S70" s="344"/>
      <c r="T70" s="344"/>
      <c r="U70" s="344"/>
      <c r="V70" s="344"/>
      <c r="W70" s="344"/>
      <c r="X70" s="344"/>
      <c r="Y70" s="344"/>
      <c r="Z70" s="344"/>
    </row>
    <row r="71" spans="1:26" ht="20.45" customHeight="1">
      <c r="A71" s="345"/>
      <c r="B71" s="345" t="s">
        <v>152</v>
      </c>
      <c r="C71" s="344" t="s">
        <v>160</v>
      </c>
      <c r="D71" s="344" t="s">
        <v>806</v>
      </c>
      <c r="E71" s="344">
        <v>400</v>
      </c>
      <c r="F71" s="344" t="s">
        <v>807</v>
      </c>
      <c r="G71" s="344">
        <v>2020</v>
      </c>
      <c r="H71" s="344"/>
      <c r="I71" s="344"/>
      <c r="J71" s="344"/>
      <c r="K71" s="344"/>
      <c r="L71" s="344"/>
      <c r="M71" s="344"/>
      <c r="N71" s="344" t="s">
        <v>25</v>
      </c>
      <c r="O71" s="344"/>
      <c r="P71" s="344"/>
      <c r="Q71" s="344" t="s">
        <v>843</v>
      </c>
      <c r="R71" s="344"/>
      <c r="S71" s="344"/>
      <c r="T71" s="344"/>
      <c r="U71" s="344"/>
      <c r="V71" s="344"/>
      <c r="W71" s="344"/>
      <c r="X71" s="344"/>
      <c r="Y71" s="344"/>
      <c r="Z71" s="344"/>
    </row>
    <row r="72" spans="1:26" ht="22.7" customHeight="1">
      <c r="A72" s="345" t="s">
        <v>8</v>
      </c>
      <c r="B72" s="345" t="s">
        <v>152</v>
      </c>
      <c r="C72" s="344" t="s">
        <v>1295</v>
      </c>
      <c r="D72" s="344" t="s">
        <v>806</v>
      </c>
      <c r="E72" s="344">
        <v>220</v>
      </c>
      <c r="F72" s="344" t="s">
        <v>807</v>
      </c>
      <c r="G72" s="344">
        <v>2020</v>
      </c>
      <c r="H72" s="344"/>
      <c r="I72" s="344"/>
      <c r="J72" s="344"/>
      <c r="K72" s="344"/>
      <c r="L72" s="344" t="s">
        <v>25</v>
      </c>
      <c r="M72" s="344"/>
      <c r="N72" s="344"/>
      <c r="O72" s="344"/>
      <c r="P72" s="344"/>
      <c r="Q72" s="344" t="s">
        <v>1454</v>
      </c>
      <c r="R72" s="344"/>
      <c r="S72" s="344"/>
      <c r="T72" s="344"/>
      <c r="U72" s="344"/>
      <c r="V72" s="344"/>
      <c r="W72" s="344"/>
      <c r="X72" s="344"/>
      <c r="Y72" s="344"/>
      <c r="Z72" s="344"/>
    </row>
    <row r="73" spans="1:26" s="297" customFormat="1" ht="22.7" customHeight="1" thickBot="1">
      <c r="A73" s="392"/>
      <c r="B73" s="392" t="s">
        <v>152</v>
      </c>
      <c r="C73" s="391" t="s">
        <v>268</v>
      </c>
      <c r="D73" s="391" t="s">
        <v>806</v>
      </c>
      <c r="E73" s="391">
        <v>220</v>
      </c>
      <c r="F73" s="391" t="s">
        <v>807</v>
      </c>
      <c r="G73" s="391">
        <v>2020</v>
      </c>
      <c r="H73" s="391" t="s">
        <v>8</v>
      </c>
      <c r="I73" s="391"/>
      <c r="J73" s="391" t="s">
        <v>25</v>
      </c>
      <c r="K73" s="391"/>
      <c r="L73" s="391"/>
      <c r="M73" s="391" t="s">
        <v>8</v>
      </c>
      <c r="N73" s="391" t="s">
        <v>8</v>
      </c>
      <c r="O73" s="391"/>
      <c r="P73" s="391" t="s">
        <v>8</v>
      </c>
      <c r="Q73" s="391" t="s">
        <v>1207</v>
      </c>
      <c r="R73" s="391"/>
      <c r="S73" s="391"/>
      <c r="T73" s="391"/>
      <c r="U73" s="391"/>
      <c r="V73" s="391"/>
      <c r="W73" s="391"/>
      <c r="X73" s="391"/>
      <c r="Y73" s="391"/>
      <c r="Z73" s="391"/>
    </row>
    <row r="74" spans="1:26" s="108" customFormat="1" ht="22.5" customHeight="1" thickTop="1">
      <c r="A74" s="139"/>
      <c r="B74" s="139" t="s">
        <v>152</v>
      </c>
      <c r="C74" s="109" t="s">
        <v>1319</v>
      </c>
      <c r="D74" s="109" t="s">
        <v>809</v>
      </c>
      <c r="E74" s="109">
        <v>400</v>
      </c>
      <c r="F74" s="109" t="s">
        <v>807</v>
      </c>
      <c r="G74" s="109" t="s">
        <v>1306</v>
      </c>
      <c r="H74" s="109" t="s">
        <v>8</v>
      </c>
      <c r="I74" s="109"/>
      <c r="J74" s="109"/>
      <c r="K74" s="109"/>
      <c r="L74" s="109"/>
      <c r="M74" s="109" t="s">
        <v>8</v>
      </c>
      <c r="N74" s="109" t="s">
        <v>25</v>
      </c>
      <c r="O74" s="109" t="s">
        <v>25</v>
      </c>
      <c r="P74" s="109" t="s">
        <v>25</v>
      </c>
      <c r="Q74" s="109"/>
      <c r="R74" s="109"/>
      <c r="S74" s="109"/>
      <c r="T74" s="109"/>
      <c r="U74" s="109"/>
      <c r="V74" s="109"/>
      <c r="W74" s="109"/>
      <c r="X74" s="109"/>
      <c r="Y74" s="109"/>
      <c r="Z74" s="109"/>
    </row>
    <row r="75" spans="1:26" s="108" customFormat="1" ht="22.5" customHeight="1">
      <c r="A75" s="113"/>
      <c r="B75" s="113" t="s">
        <v>152</v>
      </c>
      <c r="C75" s="110" t="s">
        <v>1319</v>
      </c>
      <c r="D75" s="110" t="s">
        <v>809</v>
      </c>
      <c r="E75" s="110">
        <v>220</v>
      </c>
      <c r="F75" s="110" t="s">
        <v>807</v>
      </c>
      <c r="G75" s="110" t="s">
        <v>1306</v>
      </c>
      <c r="H75" s="110"/>
      <c r="I75" s="110"/>
      <c r="J75" s="110"/>
      <c r="K75" s="110"/>
      <c r="L75" s="110"/>
      <c r="M75" s="110"/>
      <c r="N75" s="110"/>
      <c r="O75" s="110"/>
      <c r="P75" s="110" t="s">
        <v>25</v>
      </c>
      <c r="Q75" s="110"/>
      <c r="R75" s="110"/>
      <c r="S75" s="110"/>
      <c r="T75" s="110"/>
      <c r="U75" s="110"/>
      <c r="V75" s="110"/>
      <c r="W75" s="110"/>
      <c r="X75" s="110"/>
      <c r="Y75" s="110"/>
      <c r="Z75" s="110"/>
    </row>
    <row r="76" spans="1:26" s="108" customFormat="1" ht="33.75">
      <c r="A76" s="113"/>
      <c r="B76" s="113" t="s">
        <v>152</v>
      </c>
      <c r="C76" s="110" t="s">
        <v>1301</v>
      </c>
      <c r="D76" s="110" t="s">
        <v>812</v>
      </c>
      <c r="E76" s="110">
        <v>220</v>
      </c>
      <c r="F76" s="110" t="s">
        <v>807</v>
      </c>
      <c r="G76" s="110" t="s">
        <v>1306</v>
      </c>
      <c r="H76" s="110"/>
      <c r="I76" s="110"/>
      <c r="J76" s="110"/>
      <c r="K76" s="110"/>
      <c r="L76" s="110"/>
      <c r="M76" s="110"/>
      <c r="N76" s="110"/>
      <c r="O76" s="110"/>
      <c r="P76" s="110" t="s">
        <v>25</v>
      </c>
      <c r="Q76" s="110" t="s">
        <v>1409</v>
      </c>
      <c r="R76" s="110"/>
      <c r="S76" s="110"/>
      <c r="T76" s="110"/>
      <c r="U76" s="110"/>
      <c r="V76" s="110"/>
      <c r="W76" s="110"/>
      <c r="X76" s="110"/>
      <c r="Y76" s="110"/>
      <c r="Z76" s="110"/>
    </row>
    <row r="77" spans="1:26" s="108" customFormat="1" ht="22.5" customHeight="1">
      <c r="A77" s="113"/>
      <c r="B77" s="113" t="s">
        <v>152</v>
      </c>
      <c r="C77" s="110" t="s">
        <v>1301</v>
      </c>
      <c r="D77" s="110" t="s">
        <v>806</v>
      </c>
      <c r="E77" s="110">
        <v>220</v>
      </c>
      <c r="F77" s="110" t="s">
        <v>807</v>
      </c>
      <c r="G77" s="110" t="s">
        <v>1306</v>
      </c>
      <c r="H77" s="110"/>
      <c r="I77" s="110"/>
      <c r="J77" s="110"/>
      <c r="K77" s="110"/>
      <c r="L77" s="110"/>
      <c r="M77" s="110"/>
      <c r="N77" s="110"/>
      <c r="O77" s="110"/>
      <c r="P77" s="110" t="s">
        <v>25</v>
      </c>
      <c r="Q77" s="110" t="s">
        <v>843</v>
      </c>
      <c r="R77" s="110"/>
      <c r="S77" s="110"/>
      <c r="T77" s="110"/>
      <c r="U77" s="110"/>
      <c r="V77" s="110"/>
      <c r="W77" s="110"/>
      <c r="X77" s="110"/>
      <c r="Y77" s="110"/>
      <c r="Z77" s="110"/>
    </row>
    <row r="78" spans="1:26" s="108" customFormat="1" ht="22.5">
      <c r="A78" s="113"/>
      <c r="B78" s="113" t="s">
        <v>152</v>
      </c>
      <c r="C78" s="110" t="s">
        <v>1410</v>
      </c>
      <c r="D78" s="110" t="s">
        <v>809</v>
      </c>
      <c r="E78" s="110">
        <v>400</v>
      </c>
      <c r="F78" s="110" t="s">
        <v>807</v>
      </c>
      <c r="G78" s="110" t="s">
        <v>1306</v>
      </c>
      <c r="H78" s="110"/>
      <c r="I78" s="110"/>
      <c r="J78" s="110"/>
      <c r="K78" s="110" t="s">
        <v>25</v>
      </c>
      <c r="L78" s="110"/>
      <c r="M78" s="110"/>
      <c r="N78" s="110"/>
      <c r="O78" s="110"/>
      <c r="P78" s="110"/>
      <c r="Q78" s="110"/>
      <c r="R78" s="110"/>
      <c r="S78" s="110"/>
      <c r="T78" s="110"/>
      <c r="U78" s="110"/>
      <c r="V78" s="110"/>
      <c r="W78" s="110"/>
      <c r="X78" s="110"/>
      <c r="Y78" s="110"/>
      <c r="Z78" s="110"/>
    </row>
    <row r="79" spans="1:26" s="108" customFormat="1" ht="34.15" customHeight="1" thickBot="1">
      <c r="A79" s="553"/>
      <c r="B79" s="553" t="s">
        <v>152</v>
      </c>
      <c r="C79" s="560" t="s">
        <v>158</v>
      </c>
      <c r="D79" s="560" t="s">
        <v>806</v>
      </c>
      <c r="E79" s="560">
        <v>400</v>
      </c>
      <c r="F79" s="560" t="s">
        <v>807</v>
      </c>
      <c r="G79" s="560" t="s">
        <v>1306</v>
      </c>
      <c r="H79" s="560"/>
      <c r="I79" s="560"/>
      <c r="J79" s="560"/>
      <c r="K79" s="560"/>
      <c r="L79" s="560" t="s">
        <v>25</v>
      </c>
      <c r="M79" s="560"/>
      <c r="N79" s="560"/>
      <c r="O79" s="560"/>
      <c r="P79" s="560"/>
      <c r="Q79" s="560" t="s">
        <v>1454</v>
      </c>
      <c r="R79" s="560"/>
      <c r="S79" s="560"/>
      <c r="T79" s="560"/>
      <c r="U79" s="560"/>
      <c r="V79" s="560"/>
      <c r="W79" s="560"/>
      <c r="X79" s="560"/>
      <c r="Y79" s="560"/>
      <c r="Z79" s="560"/>
    </row>
    <row r="80" spans="1:26" ht="22.5">
      <c r="A80" s="339"/>
      <c r="B80" s="339" t="s">
        <v>199</v>
      </c>
      <c r="C80" s="87" t="s">
        <v>203</v>
      </c>
      <c r="D80" s="87" t="s">
        <v>806</v>
      </c>
      <c r="E80" s="87">
        <v>400</v>
      </c>
      <c r="F80" s="87" t="s">
        <v>807</v>
      </c>
      <c r="G80" s="87">
        <v>2015</v>
      </c>
      <c r="H80" s="87"/>
      <c r="I80" s="87"/>
      <c r="J80" s="87"/>
      <c r="K80" s="87"/>
      <c r="L80" s="87"/>
      <c r="M80" s="87"/>
      <c r="N80" s="87"/>
      <c r="O80" s="87"/>
      <c r="P80" s="87" t="s">
        <v>25</v>
      </c>
      <c r="Q80" s="87" t="s">
        <v>838</v>
      </c>
      <c r="R80" s="87"/>
      <c r="S80" s="87"/>
      <c r="T80" s="87"/>
      <c r="U80" s="87"/>
      <c r="V80" s="87"/>
      <c r="W80" s="87"/>
      <c r="X80" s="87"/>
      <c r="Y80" s="87"/>
      <c r="Z80" s="87"/>
    </row>
    <row r="81" spans="1:26" ht="20.25" customHeight="1">
      <c r="A81" s="98" t="s">
        <v>214</v>
      </c>
      <c r="B81" s="98" t="s">
        <v>199</v>
      </c>
      <c r="C81" s="97" t="s">
        <v>216</v>
      </c>
      <c r="D81" s="97" t="s">
        <v>809</v>
      </c>
      <c r="E81" s="97">
        <v>400</v>
      </c>
      <c r="F81" s="97" t="s">
        <v>807</v>
      </c>
      <c r="G81" s="97">
        <v>2018</v>
      </c>
      <c r="H81" s="97"/>
      <c r="I81" s="97" t="s">
        <v>25</v>
      </c>
      <c r="J81" s="97"/>
      <c r="K81" s="97"/>
      <c r="L81" s="97"/>
      <c r="M81" s="97"/>
      <c r="N81" s="97"/>
      <c r="O81" s="97"/>
      <c r="P81" s="97"/>
      <c r="Q81" s="97"/>
      <c r="R81" s="97"/>
      <c r="S81" s="97"/>
      <c r="T81" s="97"/>
      <c r="U81" s="97"/>
      <c r="V81" s="97"/>
      <c r="W81" s="97"/>
      <c r="X81" s="97"/>
      <c r="Y81" s="97"/>
      <c r="Z81" s="97"/>
    </row>
    <row r="82" spans="1:26" ht="20.25" customHeight="1">
      <c r="A82" s="98" t="s">
        <v>214</v>
      </c>
      <c r="B82" s="98" t="s">
        <v>199</v>
      </c>
      <c r="C82" s="97" t="s">
        <v>216</v>
      </c>
      <c r="D82" s="97" t="s">
        <v>809</v>
      </c>
      <c r="E82" s="97">
        <v>220</v>
      </c>
      <c r="F82" s="97" t="s">
        <v>807</v>
      </c>
      <c r="G82" s="97">
        <v>2018</v>
      </c>
      <c r="H82" s="97"/>
      <c r="I82" s="97" t="s">
        <v>25</v>
      </c>
      <c r="J82" s="97"/>
      <c r="K82" s="97"/>
      <c r="L82" s="97"/>
      <c r="M82" s="97"/>
      <c r="N82" s="97"/>
      <c r="O82" s="97"/>
      <c r="P82" s="97"/>
      <c r="Q82" s="97"/>
      <c r="R82" s="97"/>
      <c r="S82" s="97"/>
      <c r="T82" s="97"/>
      <c r="U82" s="97"/>
      <c r="V82" s="97"/>
      <c r="W82" s="97"/>
      <c r="X82" s="97"/>
      <c r="Y82" s="97"/>
      <c r="Z82" s="97"/>
    </row>
    <row r="83" spans="1:26" ht="20.25" customHeight="1">
      <c r="A83" s="98"/>
      <c r="B83" s="98" t="s">
        <v>199</v>
      </c>
      <c r="C83" s="97" t="s">
        <v>1215</v>
      </c>
      <c r="D83" s="97" t="s">
        <v>809</v>
      </c>
      <c r="E83" s="97">
        <v>400</v>
      </c>
      <c r="F83" s="97" t="s">
        <v>807</v>
      </c>
      <c r="G83" s="97">
        <v>2020</v>
      </c>
      <c r="H83" s="97" t="s">
        <v>25</v>
      </c>
      <c r="I83" s="97"/>
      <c r="J83" s="97"/>
      <c r="K83" s="97"/>
      <c r="L83" s="97"/>
      <c r="M83" s="97"/>
      <c r="N83" s="97"/>
      <c r="O83" s="97"/>
      <c r="P83" s="97"/>
      <c r="Q83" s="97"/>
      <c r="R83" s="97"/>
      <c r="S83" s="97"/>
      <c r="T83" s="97"/>
      <c r="U83" s="97"/>
      <c r="V83" s="97"/>
      <c r="W83" s="97"/>
      <c r="X83" s="97"/>
      <c r="Y83" s="97"/>
      <c r="Z83" s="97"/>
    </row>
    <row r="84" spans="1:26" ht="20.25" customHeight="1">
      <c r="A84" s="98"/>
      <c r="B84" s="98" t="s">
        <v>199</v>
      </c>
      <c r="C84" s="97" t="s">
        <v>1223</v>
      </c>
      <c r="D84" s="97" t="s">
        <v>809</v>
      </c>
      <c r="E84" s="97">
        <v>400</v>
      </c>
      <c r="F84" s="97" t="s">
        <v>807</v>
      </c>
      <c r="G84" s="97">
        <v>2020</v>
      </c>
      <c r="H84" s="97" t="s">
        <v>25</v>
      </c>
      <c r="I84" s="97"/>
      <c r="J84" s="97"/>
      <c r="K84" s="97"/>
      <c r="L84" s="97"/>
      <c r="M84" s="97"/>
      <c r="N84" s="97"/>
      <c r="O84" s="97"/>
      <c r="P84" s="97"/>
      <c r="Q84" s="97" t="s">
        <v>1226</v>
      </c>
      <c r="R84" s="97"/>
      <c r="S84" s="97"/>
      <c r="T84" s="97"/>
      <c r="U84" s="97"/>
      <c r="V84" s="97"/>
      <c r="W84" s="97"/>
      <c r="X84" s="97"/>
      <c r="Y84" s="97"/>
      <c r="Z84" s="97"/>
    </row>
    <row r="85" spans="1:26" ht="20.25" customHeight="1">
      <c r="A85" s="98"/>
      <c r="B85" s="98" t="s">
        <v>199</v>
      </c>
      <c r="C85" s="97" t="s">
        <v>1223</v>
      </c>
      <c r="D85" s="97" t="s">
        <v>809</v>
      </c>
      <c r="E85" s="97">
        <v>220</v>
      </c>
      <c r="F85" s="97" t="s">
        <v>807</v>
      </c>
      <c r="G85" s="97">
        <v>2020</v>
      </c>
      <c r="H85" s="97"/>
      <c r="I85" s="97" t="s">
        <v>25</v>
      </c>
      <c r="J85" s="97"/>
      <c r="K85" s="97"/>
      <c r="L85" s="97"/>
      <c r="M85" s="97"/>
      <c r="N85" s="97"/>
      <c r="O85" s="97"/>
      <c r="P85" s="97"/>
      <c r="Q85" s="97"/>
      <c r="R85" s="97"/>
      <c r="S85" s="97"/>
      <c r="T85" s="97"/>
      <c r="U85" s="97"/>
      <c r="V85" s="97"/>
      <c r="W85" s="97"/>
      <c r="X85" s="97"/>
      <c r="Y85" s="97"/>
      <c r="Z85" s="97"/>
    </row>
    <row r="86" spans="1:26" ht="20.25" customHeight="1" thickBot="1">
      <c r="A86" s="351"/>
      <c r="B86" s="351" t="s">
        <v>199</v>
      </c>
      <c r="C86" s="353" t="s">
        <v>219</v>
      </c>
      <c r="D86" s="353" t="s">
        <v>806</v>
      </c>
      <c r="E86" s="353">
        <v>220</v>
      </c>
      <c r="F86" s="353" t="s">
        <v>807</v>
      </c>
      <c r="G86" s="353">
        <v>2020</v>
      </c>
      <c r="H86" s="353"/>
      <c r="I86" s="353"/>
      <c r="J86" s="353"/>
      <c r="K86" s="353"/>
      <c r="L86" s="353"/>
      <c r="M86" s="353"/>
      <c r="N86" s="353" t="s">
        <v>25</v>
      </c>
      <c r="O86" s="353"/>
      <c r="P86" s="353"/>
      <c r="Q86" s="353" t="s">
        <v>843</v>
      </c>
      <c r="R86" s="353"/>
      <c r="S86" s="353"/>
      <c r="T86" s="353"/>
      <c r="U86" s="353"/>
      <c r="V86" s="353"/>
      <c r="W86" s="353"/>
      <c r="X86" s="353"/>
      <c r="Y86" s="353"/>
      <c r="Z86" s="353"/>
    </row>
    <row r="87" spans="1:26" s="108" customFormat="1" ht="24" thickTop="1" thickBot="1">
      <c r="A87" s="395"/>
      <c r="B87" s="395" t="s">
        <v>199</v>
      </c>
      <c r="C87" s="394" t="s">
        <v>1335</v>
      </c>
      <c r="D87" s="394" t="s">
        <v>809</v>
      </c>
      <c r="E87" s="394">
        <v>220</v>
      </c>
      <c r="F87" s="394" t="s">
        <v>63</v>
      </c>
      <c r="G87" s="394" t="s">
        <v>1306</v>
      </c>
      <c r="H87" s="394"/>
      <c r="I87" s="394"/>
      <c r="J87" s="394"/>
      <c r="K87" s="394"/>
      <c r="L87" s="394"/>
      <c r="M87" s="394"/>
      <c r="N87" s="394"/>
      <c r="O87" s="394"/>
      <c r="P87" s="394" t="s">
        <v>25</v>
      </c>
      <c r="Q87" s="394" t="s">
        <v>1411</v>
      </c>
      <c r="R87" s="394"/>
      <c r="S87" s="394"/>
      <c r="T87" s="394"/>
      <c r="U87" s="394"/>
      <c r="V87" s="394"/>
      <c r="W87" s="394"/>
      <c r="X87" s="394"/>
      <c r="Y87" s="394"/>
      <c r="Z87" s="394"/>
    </row>
    <row r="88" spans="1:26" ht="22.7" customHeight="1">
      <c r="A88" s="435"/>
      <c r="B88" s="435" t="s">
        <v>220</v>
      </c>
      <c r="C88" s="434" t="s">
        <v>229</v>
      </c>
      <c r="D88" s="434" t="s">
        <v>809</v>
      </c>
      <c r="E88" s="434">
        <v>400</v>
      </c>
      <c r="F88" s="434" t="s">
        <v>807</v>
      </c>
      <c r="G88" s="434" t="s">
        <v>891</v>
      </c>
      <c r="H88" s="434"/>
      <c r="I88" s="434" t="s">
        <v>25</v>
      </c>
      <c r="J88" s="434"/>
      <c r="K88" s="467"/>
      <c r="L88" s="434"/>
      <c r="M88" s="434"/>
      <c r="N88" s="434"/>
      <c r="O88" s="434"/>
      <c r="P88" s="434" t="s">
        <v>25</v>
      </c>
      <c r="Q88" s="434" t="s">
        <v>840</v>
      </c>
      <c r="R88" s="434"/>
      <c r="S88" s="434"/>
      <c r="T88" s="434"/>
      <c r="U88" s="434"/>
      <c r="V88" s="434"/>
      <c r="W88" s="434"/>
      <c r="X88" s="434"/>
      <c r="Y88" s="434"/>
      <c r="Z88" s="434"/>
    </row>
    <row r="89" spans="1:26" ht="22.7" customHeight="1">
      <c r="A89" s="468"/>
      <c r="B89" s="468" t="s">
        <v>220</v>
      </c>
      <c r="C89" s="469" t="s">
        <v>229</v>
      </c>
      <c r="D89" s="469" t="s">
        <v>809</v>
      </c>
      <c r="E89" s="469">
        <v>220</v>
      </c>
      <c r="F89" s="408" t="s">
        <v>63</v>
      </c>
      <c r="G89" s="408" t="s">
        <v>891</v>
      </c>
      <c r="H89" s="469"/>
      <c r="I89" s="469" t="s">
        <v>25</v>
      </c>
      <c r="J89" s="469"/>
      <c r="K89" s="469"/>
      <c r="L89" s="469"/>
      <c r="M89" s="469"/>
      <c r="N89" s="469"/>
      <c r="O89" s="469"/>
      <c r="P89" s="469" t="s">
        <v>25</v>
      </c>
      <c r="Q89" s="469" t="s">
        <v>840</v>
      </c>
      <c r="R89" s="469"/>
      <c r="S89" s="469"/>
      <c r="T89" s="469"/>
      <c r="U89" s="469"/>
      <c r="V89" s="469"/>
      <c r="W89" s="469"/>
      <c r="X89" s="469"/>
      <c r="Y89" s="469"/>
      <c r="Z89" s="469"/>
    </row>
    <row r="90" spans="1:26" ht="22.7" customHeight="1">
      <c r="A90" s="98"/>
      <c r="B90" s="98" t="s">
        <v>220</v>
      </c>
      <c r="C90" s="97" t="s">
        <v>230</v>
      </c>
      <c r="D90" s="97" t="s">
        <v>806</v>
      </c>
      <c r="E90" s="97">
        <v>220</v>
      </c>
      <c r="F90" s="97" t="s">
        <v>63</v>
      </c>
      <c r="G90" s="97">
        <v>2015</v>
      </c>
      <c r="H90" s="97"/>
      <c r="I90" s="97" t="s">
        <v>25</v>
      </c>
      <c r="J90" s="97"/>
      <c r="K90" s="97"/>
      <c r="L90" s="97"/>
      <c r="M90" s="97"/>
      <c r="N90" s="97"/>
      <c r="O90" s="97"/>
      <c r="P90" s="97" t="s">
        <v>25</v>
      </c>
      <c r="Q90" s="97" t="s">
        <v>839</v>
      </c>
      <c r="R90" s="97"/>
      <c r="S90" s="97"/>
      <c r="T90" s="97"/>
      <c r="U90" s="97"/>
      <c r="V90" s="97"/>
      <c r="W90" s="97"/>
      <c r="X90" s="97"/>
      <c r="Y90" s="97"/>
      <c r="Z90" s="97"/>
    </row>
    <row r="91" spans="1:26" ht="20.45" customHeight="1">
      <c r="A91" s="98"/>
      <c r="B91" s="98" t="s">
        <v>220</v>
      </c>
      <c r="C91" s="97" t="s">
        <v>224</v>
      </c>
      <c r="D91" s="97" t="s">
        <v>841</v>
      </c>
      <c r="E91" s="97">
        <v>400</v>
      </c>
      <c r="F91" s="97" t="s">
        <v>807</v>
      </c>
      <c r="G91" s="97">
        <v>2016</v>
      </c>
      <c r="H91" s="97"/>
      <c r="I91" s="97" t="s">
        <v>25</v>
      </c>
      <c r="J91" s="97"/>
      <c r="K91" s="97"/>
      <c r="L91" s="97"/>
      <c r="M91" s="97"/>
      <c r="N91" s="97"/>
      <c r="O91" s="97"/>
      <c r="P91" s="97" t="s">
        <v>25</v>
      </c>
      <c r="Q91" s="97" t="s">
        <v>231</v>
      </c>
      <c r="R91" s="97"/>
      <c r="S91" s="97"/>
      <c r="T91" s="97"/>
      <c r="U91" s="97"/>
      <c r="V91" s="97"/>
      <c r="W91" s="97"/>
      <c r="X91" s="97"/>
      <c r="Y91" s="97"/>
      <c r="Z91" s="97"/>
    </row>
    <row r="92" spans="1:26" ht="20.45" customHeight="1">
      <c r="A92" s="69"/>
      <c r="B92" s="69" t="s">
        <v>220</v>
      </c>
      <c r="C92" s="45" t="s">
        <v>226</v>
      </c>
      <c r="D92" s="45" t="s">
        <v>842</v>
      </c>
      <c r="E92" s="45">
        <v>400</v>
      </c>
      <c r="F92" s="97" t="s">
        <v>807</v>
      </c>
      <c r="G92" s="97">
        <v>2016</v>
      </c>
      <c r="H92" s="45"/>
      <c r="I92" s="45" t="s">
        <v>25</v>
      </c>
      <c r="J92" s="45"/>
      <c r="K92" s="45"/>
      <c r="L92" s="45"/>
      <c r="M92" s="45"/>
      <c r="N92" s="45"/>
      <c r="O92" s="45"/>
      <c r="P92" s="45" t="s">
        <v>25</v>
      </c>
      <c r="Q92" s="45" t="s">
        <v>231</v>
      </c>
      <c r="R92" s="45"/>
      <c r="S92" s="45"/>
      <c r="T92" s="45"/>
      <c r="U92" s="45"/>
      <c r="V92" s="45"/>
      <c r="W92" s="45"/>
      <c r="X92" s="45"/>
      <c r="Y92" s="45"/>
      <c r="Z92" s="45"/>
    </row>
    <row r="93" spans="1:26" ht="20.25" customHeight="1">
      <c r="A93" s="98"/>
      <c r="B93" s="98" t="s">
        <v>220</v>
      </c>
      <c r="C93" s="97" t="s">
        <v>236</v>
      </c>
      <c r="D93" s="97" t="s">
        <v>806</v>
      </c>
      <c r="E93" s="97">
        <v>220</v>
      </c>
      <c r="F93" s="97" t="s">
        <v>63</v>
      </c>
      <c r="G93" s="97">
        <v>2018</v>
      </c>
      <c r="H93" s="97"/>
      <c r="I93" s="97"/>
      <c r="J93" s="97"/>
      <c r="K93" s="97"/>
      <c r="L93" s="97"/>
      <c r="M93" s="97"/>
      <c r="N93" s="97"/>
      <c r="O93" s="97"/>
      <c r="P93" s="97" t="s">
        <v>25</v>
      </c>
      <c r="Q93" s="97" t="s">
        <v>843</v>
      </c>
      <c r="R93" s="97"/>
      <c r="S93" s="97"/>
      <c r="T93" s="97"/>
      <c r="U93" s="97"/>
      <c r="V93" s="97"/>
      <c r="W93" s="97"/>
      <c r="X93" s="97"/>
      <c r="Y93" s="97"/>
      <c r="Z93" s="97"/>
    </row>
    <row r="94" spans="1:26" ht="20.25" customHeight="1">
      <c r="A94" s="98"/>
      <c r="B94" s="98" t="s">
        <v>220</v>
      </c>
      <c r="C94" s="97" t="s">
        <v>1270</v>
      </c>
      <c r="D94" s="97" t="s">
        <v>806</v>
      </c>
      <c r="E94" s="97">
        <v>400</v>
      </c>
      <c r="F94" s="97" t="s">
        <v>807</v>
      </c>
      <c r="G94" s="97">
        <v>2018</v>
      </c>
      <c r="H94" s="97"/>
      <c r="I94" s="97"/>
      <c r="J94" s="97"/>
      <c r="K94" s="97"/>
      <c r="L94" s="97"/>
      <c r="M94" s="97"/>
      <c r="N94" s="97"/>
      <c r="O94" s="97" t="s">
        <v>25</v>
      </c>
      <c r="P94" s="97"/>
      <c r="Q94" s="97" t="s">
        <v>844</v>
      </c>
      <c r="R94" s="97"/>
      <c r="S94" s="97"/>
      <c r="T94" s="97"/>
      <c r="U94" s="97"/>
      <c r="V94" s="97"/>
      <c r="W94" s="97"/>
      <c r="X94" s="97"/>
      <c r="Y94" s="97"/>
      <c r="Z94" s="97"/>
    </row>
    <row r="95" spans="1:26" ht="20.25" customHeight="1" thickBot="1">
      <c r="A95" s="23"/>
      <c r="B95" s="23" t="s">
        <v>220</v>
      </c>
      <c r="C95" s="24" t="s">
        <v>1270</v>
      </c>
      <c r="D95" s="24" t="s">
        <v>806</v>
      </c>
      <c r="E95" s="24">
        <v>220</v>
      </c>
      <c r="F95" s="24" t="s">
        <v>807</v>
      </c>
      <c r="G95" s="24">
        <v>2020</v>
      </c>
      <c r="H95" s="24"/>
      <c r="I95" s="24"/>
      <c r="J95" s="24"/>
      <c r="K95" s="24"/>
      <c r="L95" s="24"/>
      <c r="M95" s="24"/>
      <c r="N95" s="24" t="s">
        <v>25</v>
      </c>
      <c r="O95" s="24"/>
      <c r="P95" s="24"/>
      <c r="Q95" s="24" t="s">
        <v>843</v>
      </c>
      <c r="R95" s="24"/>
      <c r="S95" s="24"/>
      <c r="T95" s="24"/>
      <c r="U95" s="24"/>
      <c r="V95" s="24"/>
      <c r="W95" s="24"/>
      <c r="X95" s="24"/>
      <c r="Y95" s="24"/>
      <c r="Z95" s="24"/>
    </row>
    <row r="96" spans="1:26" ht="22.7" customHeight="1">
      <c r="A96" s="435"/>
      <c r="B96" s="435" t="s">
        <v>198</v>
      </c>
      <c r="C96" s="434" t="s">
        <v>845</v>
      </c>
      <c r="D96" s="434" t="s">
        <v>806</v>
      </c>
      <c r="E96" s="434">
        <v>400</v>
      </c>
      <c r="F96" s="434" t="s">
        <v>807</v>
      </c>
      <c r="G96" s="434" t="s">
        <v>891</v>
      </c>
      <c r="H96" s="434"/>
      <c r="I96" s="434"/>
      <c r="J96" s="434"/>
      <c r="K96" s="434"/>
      <c r="L96" s="434" t="s">
        <v>25</v>
      </c>
      <c r="M96" s="434"/>
      <c r="N96" s="434"/>
      <c r="O96" s="434"/>
      <c r="P96" s="434"/>
      <c r="Q96" s="434" t="s">
        <v>846</v>
      </c>
      <c r="R96" s="434"/>
      <c r="S96" s="434"/>
      <c r="T96" s="434"/>
      <c r="U96" s="434"/>
      <c r="V96" s="434"/>
      <c r="W96" s="434"/>
      <c r="X96" s="434"/>
      <c r="Y96" s="434"/>
      <c r="Z96" s="434"/>
    </row>
    <row r="97" spans="1:26" ht="22.7" customHeight="1">
      <c r="A97" s="411"/>
      <c r="B97" s="411" t="s">
        <v>198</v>
      </c>
      <c r="C97" s="408" t="s">
        <v>847</v>
      </c>
      <c r="D97" s="408" t="s">
        <v>806</v>
      </c>
      <c r="E97" s="408">
        <v>400</v>
      </c>
      <c r="F97" s="408" t="s">
        <v>807</v>
      </c>
      <c r="G97" s="408" t="s">
        <v>891</v>
      </c>
      <c r="H97" s="408"/>
      <c r="I97" s="408"/>
      <c r="J97" s="408"/>
      <c r="K97" s="408"/>
      <c r="L97" s="408" t="s">
        <v>25</v>
      </c>
      <c r="M97" s="408"/>
      <c r="N97" s="408"/>
      <c r="O97" s="408"/>
      <c r="P97" s="408"/>
      <c r="Q97" s="408" t="s">
        <v>848</v>
      </c>
      <c r="R97" s="408"/>
      <c r="S97" s="408"/>
      <c r="T97" s="408"/>
      <c r="U97" s="408"/>
      <c r="V97" s="408"/>
      <c r="W97" s="408"/>
      <c r="X97" s="408"/>
      <c r="Y97" s="408"/>
      <c r="Z97" s="408"/>
    </row>
    <row r="98" spans="1:26" ht="22.7" customHeight="1">
      <c r="A98" s="411" t="s">
        <v>254</v>
      </c>
      <c r="B98" s="411" t="s">
        <v>198</v>
      </c>
      <c r="C98" s="408" t="s">
        <v>255</v>
      </c>
      <c r="D98" s="408" t="s">
        <v>809</v>
      </c>
      <c r="E98" s="408">
        <v>400</v>
      </c>
      <c r="F98" s="408" t="s">
        <v>807</v>
      </c>
      <c r="G98" s="408" t="s">
        <v>891</v>
      </c>
      <c r="H98" s="408"/>
      <c r="I98" s="408"/>
      <c r="J98" s="408"/>
      <c r="K98" s="408"/>
      <c r="L98" s="408" t="s">
        <v>25</v>
      </c>
      <c r="M98" s="408"/>
      <c r="N98" s="408"/>
      <c r="O98" s="408"/>
      <c r="P98" s="408"/>
      <c r="Q98" s="408" t="s">
        <v>851</v>
      </c>
      <c r="R98" s="408"/>
      <c r="S98" s="408"/>
      <c r="T98" s="408"/>
      <c r="U98" s="408"/>
      <c r="V98" s="408"/>
      <c r="W98" s="408"/>
      <c r="X98" s="408"/>
      <c r="Y98" s="408"/>
      <c r="Z98" s="408"/>
    </row>
    <row r="99" spans="1:26" ht="22.7" customHeight="1">
      <c r="A99" s="411" t="s">
        <v>256</v>
      </c>
      <c r="B99" s="411" t="s">
        <v>198</v>
      </c>
      <c r="C99" s="408" t="s">
        <v>257</v>
      </c>
      <c r="D99" s="408" t="s">
        <v>809</v>
      </c>
      <c r="E99" s="408">
        <v>400</v>
      </c>
      <c r="F99" s="408" t="s">
        <v>807</v>
      </c>
      <c r="G99" s="408" t="s">
        <v>891</v>
      </c>
      <c r="H99" s="408"/>
      <c r="I99" s="408"/>
      <c r="J99" s="408"/>
      <c r="K99" s="408"/>
      <c r="L99" s="408" t="s">
        <v>25</v>
      </c>
      <c r="M99" s="408"/>
      <c r="N99" s="408"/>
      <c r="O99" s="408"/>
      <c r="P99" s="408"/>
      <c r="Q99" s="408" t="s">
        <v>852</v>
      </c>
      <c r="R99" s="408"/>
      <c r="S99" s="408"/>
      <c r="T99" s="408"/>
      <c r="U99" s="408"/>
      <c r="V99" s="408"/>
      <c r="W99" s="408"/>
      <c r="X99" s="408"/>
      <c r="Y99" s="408"/>
      <c r="Z99" s="408"/>
    </row>
    <row r="100" spans="1:26" ht="22.7" customHeight="1">
      <c r="A100" s="411" t="s">
        <v>256</v>
      </c>
      <c r="B100" s="411" t="s">
        <v>198</v>
      </c>
      <c r="C100" s="408" t="s">
        <v>1218</v>
      </c>
      <c r="D100" s="408" t="s">
        <v>809</v>
      </c>
      <c r="E100" s="408">
        <v>400</v>
      </c>
      <c r="F100" s="408" t="s">
        <v>63</v>
      </c>
      <c r="G100" s="408" t="s">
        <v>891</v>
      </c>
      <c r="H100" s="408"/>
      <c r="I100" s="408"/>
      <c r="J100" s="408"/>
      <c r="K100" s="408"/>
      <c r="L100" s="408" t="s">
        <v>25</v>
      </c>
      <c r="M100" s="408"/>
      <c r="N100" s="408"/>
      <c r="O100" s="408"/>
      <c r="P100" s="408"/>
      <c r="Q100" s="408" t="s">
        <v>1066</v>
      </c>
      <c r="R100" s="408"/>
      <c r="S100" s="408"/>
      <c r="T100" s="408"/>
      <c r="U100" s="408"/>
      <c r="V100" s="408"/>
      <c r="W100" s="408"/>
      <c r="X100" s="408"/>
      <c r="Y100" s="408"/>
      <c r="Z100" s="408"/>
    </row>
    <row r="101" spans="1:26" ht="22.7" customHeight="1">
      <c r="A101" s="411"/>
      <c r="B101" s="411" t="s">
        <v>198</v>
      </c>
      <c r="C101" s="408" t="s">
        <v>244</v>
      </c>
      <c r="D101" s="408" t="s">
        <v>809</v>
      </c>
      <c r="E101" s="408">
        <v>220</v>
      </c>
      <c r="F101" s="408" t="s">
        <v>807</v>
      </c>
      <c r="G101" s="408" t="s">
        <v>891</v>
      </c>
      <c r="H101" s="408"/>
      <c r="I101" s="408" t="s">
        <v>25</v>
      </c>
      <c r="J101" s="408"/>
      <c r="K101" s="408"/>
      <c r="L101" s="408"/>
      <c r="M101" s="408"/>
      <c r="N101" s="408"/>
      <c r="O101" s="408"/>
      <c r="P101" s="408"/>
      <c r="Q101" s="408" t="s">
        <v>849</v>
      </c>
      <c r="R101" s="408"/>
      <c r="S101" s="408"/>
      <c r="T101" s="408"/>
      <c r="U101" s="408"/>
      <c r="V101" s="408"/>
      <c r="W101" s="408"/>
      <c r="X101" s="408"/>
      <c r="Y101" s="408"/>
      <c r="Z101" s="408"/>
    </row>
    <row r="102" spans="1:26" ht="22.7" customHeight="1">
      <c r="A102" s="411"/>
      <c r="B102" s="411" t="s">
        <v>198</v>
      </c>
      <c r="C102" s="408" t="s">
        <v>244</v>
      </c>
      <c r="D102" s="408" t="s">
        <v>806</v>
      </c>
      <c r="E102" s="408">
        <v>220</v>
      </c>
      <c r="F102" s="408" t="s">
        <v>807</v>
      </c>
      <c r="G102" s="408" t="s">
        <v>891</v>
      </c>
      <c r="H102" s="408"/>
      <c r="I102" s="408"/>
      <c r="J102" s="408"/>
      <c r="K102" s="408"/>
      <c r="L102" s="408"/>
      <c r="M102" s="408"/>
      <c r="N102" s="408"/>
      <c r="O102" s="408"/>
      <c r="P102" s="408" t="s">
        <v>25</v>
      </c>
      <c r="Q102" s="408" t="s">
        <v>850</v>
      </c>
      <c r="R102" s="408"/>
      <c r="S102" s="408"/>
      <c r="T102" s="408"/>
      <c r="U102" s="408"/>
      <c r="V102" s="408"/>
      <c r="W102" s="408"/>
      <c r="X102" s="408"/>
      <c r="Y102" s="408"/>
      <c r="Z102" s="408"/>
    </row>
    <row r="103" spans="1:26" ht="22.7" customHeight="1">
      <c r="A103" s="411"/>
      <c r="B103" s="411" t="s">
        <v>198</v>
      </c>
      <c r="C103" s="408" t="s">
        <v>1241</v>
      </c>
      <c r="D103" s="408" t="s">
        <v>806</v>
      </c>
      <c r="E103" s="408">
        <v>220</v>
      </c>
      <c r="F103" s="408" t="s">
        <v>807</v>
      </c>
      <c r="G103" s="408" t="s">
        <v>891</v>
      </c>
      <c r="H103" s="408"/>
      <c r="I103" s="408"/>
      <c r="J103" s="408"/>
      <c r="K103" s="408"/>
      <c r="L103" s="408"/>
      <c r="M103" s="408"/>
      <c r="N103" s="408"/>
      <c r="O103" s="408"/>
      <c r="P103" s="408" t="s">
        <v>25</v>
      </c>
      <c r="Q103" s="408" t="s">
        <v>853</v>
      </c>
      <c r="R103" s="408"/>
      <c r="S103" s="408"/>
      <c r="T103" s="408"/>
      <c r="U103" s="408"/>
      <c r="V103" s="408"/>
      <c r="W103" s="408"/>
      <c r="X103" s="408"/>
      <c r="Y103" s="408"/>
      <c r="Z103" s="408"/>
    </row>
    <row r="104" spans="1:26" ht="20.45" customHeight="1">
      <c r="A104" s="411" t="s">
        <v>301</v>
      </c>
      <c r="B104" s="411" t="s">
        <v>198</v>
      </c>
      <c r="C104" s="408" t="s">
        <v>854</v>
      </c>
      <c r="D104" s="408" t="s">
        <v>806</v>
      </c>
      <c r="E104" s="408">
        <v>220</v>
      </c>
      <c r="F104" s="408" t="s">
        <v>807</v>
      </c>
      <c r="G104" s="408" t="s">
        <v>891</v>
      </c>
      <c r="H104" s="408"/>
      <c r="I104" s="408"/>
      <c r="J104" s="408"/>
      <c r="K104" s="408"/>
      <c r="L104" s="408" t="s">
        <v>25</v>
      </c>
      <c r="M104" s="408"/>
      <c r="N104" s="408"/>
      <c r="O104" s="408"/>
      <c r="P104" s="408"/>
      <c r="Q104" s="408" t="s">
        <v>855</v>
      </c>
      <c r="R104" s="408"/>
      <c r="S104" s="408"/>
      <c r="T104" s="408"/>
      <c r="U104" s="408"/>
      <c r="V104" s="408"/>
      <c r="W104" s="408"/>
      <c r="X104" s="408"/>
      <c r="Y104" s="408"/>
      <c r="Z104" s="408"/>
    </row>
    <row r="105" spans="1:26" ht="20.45" customHeight="1">
      <c r="A105" s="71" t="s">
        <v>308</v>
      </c>
      <c r="B105" s="71" t="s">
        <v>198</v>
      </c>
      <c r="C105" s="72" t="s">
        <v>291</v>
      </c>
      <c r="D105" s="72" t="s">
        <v>809</v>
      </c>
      <c r="E105" s="72">
        <v>400</v>
      </c>
      <c r="F105" s="72" t="s">
        <v>807</v>
      </c>
      <c r="G105" s="72">
        <v>2016</v>
      </c>
      <c r="H105" s="72"/>
      <c r="I105" s="72" t="s">
        <v>25</v>
      </c>
      <c r="J105" s="72"/>
      <c r="K105" s="72"/>
      <c r="L105" s="72"/>
      <c r="M105" s="72"/>
      <c r="N105" s="72"/>
      <c r="O105" s="72"/>
      <c r="P105" s="72" t="s">
        <v>25</v>
      </c>
      <c r="Q105" s="72" t="s">
        <v>292</v>
      </c>
      <c r="R105" s="72"/>
      <c r="S105" s="72"/>
      <c r="T105" s="499"/>
      <c r="U105" s="499"/>
      <c r="V105" s="499"/>
      <c r="W105" s="499"/>
      <c r="X105" s="499"/>
      <c r="Y105" s="499"/>
      <c r="Z105" s="499"/>
    </row>
    <row r="106" spans="1:26" ht="22.7" customHeight="1">
      <c r="A106" s="98"/>
      <c r="B106" s="98" t="s">
        <v>198</v>
      </c>
      <c r="C106" s="97" t="s">
        <v>284</v>
      </c>
      <c r="D106" s="97" t="s">
        <v>809</v>
      </c>
      <c r="E106" s="97">
        <v>220</v>
      </c>
      <c r="F106" s="97" t="s">
        <v>807</v>
      </c>
      <c r="G106" s="97">
        <v>2016</v>
      </c>
      <c r="H106" s="97"/>
      <c r="I106" s="97" t="s">
        <v>25</v>
      </c>
      <c r="J106" s="97"/>
      <c r="K106" s="97"/>
      <c r="L106" s="97"/>
      <c r="M106" s="97"/>
      <c r="N106" s="97"/>
      <c r="O106" s="97"/>
      <c r="P106" s="97"/>
      <c r="Q106" s="97"/>
      <c r="R106" s="97"/>
      <c r="S106" s="97"/>
      <c r="T106" s="97"/>
      <c r="U106" s="97"/>
      <c r="V106" s="97"/>
      <c r="W106" s="97"/>
      <c r="X106" s="97"/>
      <c r="Y106" s="97"/>
      <c r="Z106" s="97"/>
    </row>
    <row r="107" spans="1:26" ht="22.7" customHeight="1">
      <c r="A107" s="411" t="s">
        <v>254</v>
      </c>
      <c r="B107" s="411" t="s">
        <v>198</v>
      </c>
      <c r="C107" s="408" t="s">
        <v>281</v>
      </c>
      <c r="D107" s="408" t="s">
        <v>809</v>
      </c>
      <c r="E107" s="408">
        <v>400</v>
      </c>
      <c r="F107" s="408" t="s">
        <v>807</v>
      </c>
      <c r="G107" s="408" t="s">
        <v>891</v>
      </c>
      <c r="H107" s="408"/>
      <c r="I107" s="408"/>
      <c r="J107" s="408"/>
      <c r="K107" s="408"/>
      <c r="L107" s="408" t="s">
        <v>25</v>
      </c>
      <c r="M107" s="408"/>
      <c r="N107" s="408"/>
      <c r="O107" s="408"/>
      <c r="P107" s="408"/>
      <c r="Q107" s="408" t="s">
        <v>859</v>
      </c>
      <c r="R107" s="408"/>
      <c r="S107" s="408"/>
      <c r="T107" s="408"/>
      <c r="U107" s="408"/>
      <c r="V107" s="408"/>
      <c r="W107" s="408"/>
      <c r="X107" s="408"/>
      <c r="Y107" s="408"/>
      <c r="Z107" s="408"/>
    </row>
    <row r="108" spans="1:26" ht="20.25" customHeight="1">
      <c r="A108" s="98"/>
      <c r="B108" s="98" t="s">
        <v>198</v>
      </c>
      <c r="C108" s="97" t="s">
        <v>270</v>
      </c>
      <c r="D108" s="97" t="s">
        <v>841</v>
      </c>
      <c r="E108" s="97">
        <v>220</v>
      </c>
      <c r="F108" s="97"/>
      <c r="G108" s="97">
        <v>2017</v>
      </c>
      <c r="H108" s="97"/>
      <c r="I108" s="97" t="s">
        <v>25</v>
      </c>
      <c r="J108" s="97"/>
      <c r="K108" s="97"/>
      <c r="L108" s="97"/>
      <c r="M108" s="97"/>
      <c r="N108" s="97"/>
      <c r="O108" s="97"/>
      <c r="P108" s="97"/>
      <c r="Q108" s="97"/>
      <c r="R108" s="97"/>
      <c r="S108" s="97"/>
      <c r="T108" s="97"/>
      <c r="U108" s="97"/>
      <c r="V108" s="97"/>
      <c r="W108" s="97"/>
      <c r="X108" s="97"/>
      <c r="Y108" s="97"/>
      <c r="Z108" s="97"/>
    </row>
    <row r="109" spans="1:26" ht="20.45" customHeight="1">
      <c r="A109" s="411" t="s">
        <v>254</v>
      </c>
      <c r="B109" s="411" t="s">
        <v>198</v>
      </c>
      <c r="C109" s="408" t="s">
        <v>278</v>
      </c>
      <c r="D109" s="408" t="s">
        <v>809</v>
      </c>
      <c r="E109" s="408">
        <v>400</v>
      </c>
      <c r="F109" s="408" t="s">
        <v>807</v>
      </c>
      <c r="G109" s="408" t="s">
        <v>891</v>
      </c>
      <c r="H109" s="408"/>
      <c r="I109" s="408"/>
      <c r="J109" s="408"/>
      <c r="K109" s="408"/>
      <c r="L109" s="408" t="s">
        <v>25</v>
      </c>
      <c r="M109" s="408"/>
      <c r="N109" s="408"/>
      <c r="O109" s="408"/>
      <c r="P109" s="408"/>
      <c r="Q109" s="408" t="s">
        <v>858</v>
      </c>
      <c r="R109" s="408"/>
      <c r="S109" s="408"/>
      <c r="T109" s="408"/>
      <c r="U109" s="408"/>
      <c r="V109" s="408"/>
      <c r="W109" s="408"/>
      <c r="X109" s="408"/>
      <c r="Y109" s="408"/>
      <c r="Z109" s="408"/>
    </row>
    <row r="110" spans="1:26" ht="20.45" customHeight="1">
      <c r="A110" s="411" t="s">
        <v>254</v>
      </c>
      <c r="B110" s="411" t="s">
        <v>198</v>
      </c>
      <c r="C110" s="408" t="s">
        <v>278</v>
      </c>
      <c r="D110" s="408" t="s">
        <v>809</v>
      </c>
      <c r="E110" s="408">
        <v>220</v>
      </c>
      <c r="F110" s="408" t="s">
        <v>807</v>
      </c>
      <c r="G110" s="408" t="s">
        <v>891</v>
      </c>
      <c r="H110" s="408"/>
      <c r="I110" s="408"/>
      <c r="J110" s="408"/>
      <c r="K110" s="408"/>
      <c r="L110" s="408" t="s">
        <v>25</v>
      </c>
      <c r="M110" s="408"/>
      <c r="N110" s="408"/>
      <c r="O110" s="408"/>
      <c r="P110" s="408"/>
      <c r="Q110" s="408" t="s">
        <v>860</v>
      </c>
      <c r="R110" s="408"/>
      <c r="S110" s="408"/>
      <c r="T110" s="408"/>
      <c r="U110" s="408"/>
      <c r="V110" s="408"/>
      <c r="W110" s="408"/>
      <c r="X110" s="408"/>
      <c r="Y110" s="408"/>
      <c r="Z110" s="408"/>
    </row>
    <row r="111" spans="1:26" ht="20.45" customHeight="1">
      <c r="A111" s="98" t="s">
        <v>308</v>
      </c>
      <c r="B111" s="98" t="s">
        <v>198</v>
      </c>
      <c r="C111" s="97" t="s">
        <v>291</v>
      </c>
      <c r="D111" s="97" t="s">
        <v>809</v>
      </c>
      <c r="E111" s="97">
        <v>220</v>
      </c>
      <c r="F111" s="97" t="s">
        <v>63</v>
      </c>
      <c r="G111" s="97">
        <v>2016</v>
      </c>
      <c r="H111" s="97"/>
      <c r="I111" s="97" t="s">
        <v>25</v>
      </c>
      <c r="J111" s="97"/>
      <c r="K111" s="97"/>
      <c r="L111" s="97"/>
      <c r="M111" s="97"/>
      <c r="N111" s="97"/>
      <c r="O111" s="97"/>
      <c r="P111" s="97" t="s">
        <v>25</v>
      </c>
      <c r="Q111" s="97" t="s">
        <v>292</v>
      </c>
      <c r="R111" s="97"/>
      <c r="S111" s="97"/>
      <c r="T111" s="97"/>
      <c r="U111" s="97"/>
      <c r="V111" s="97"/>
      <c r="W111" s="97"/>
      <c r="X111" s="97"/>
      <c r="Y111" s="97"/>
      <c r="Z111" s="97"/>
    </row>
    <row r="112" spans="1:26" ht="22.7" customHeight="1">
      <c r="A112" s="98"/>
      <c r="B112" s="98" t="s">
        <v>198</v>
      </c>
      <c r="C112" s="97" t="s">
        <v>856</v>
      </c>
      <c r="D112" s="97" t="s">
        <v>806</v>
      </c>
      <c r="E112" s="97">
        <v>220</v>
      </c>
      <c r="F112" s="97" t="s">
        <v>807</v>
      </c>
      <c r="G112" s="97">
        <v>2018</v>
      </c>
      <c r="H112" s="97"/>
      <c r="I112" s="97"/>
      <c r="J112" s="97"/>
      <c r="K112" s="97"/>
      <c r="L112" s="97"/>
      <c r="M112" s="97"/>
      <c r="N112" s="97"/>
      <c r="O112" s="97"/>
      <c r="P112" s="97" t="s">
        <v>25</v>
      </c>
      <c r="Q112" s="97" t="s">
        <v>857</v>
      </c>
      <c r="R112" s="97"/>
      <c r="S112" s="97"/>
      <c r="T112" s="97"/>
      <c r="U112" s="97"/>
      <c r="V112" s="97"/>
      <c r="W112" s="97"/>
      <c r="X112" s="97"/>
      <c r="Y112" s="97"/>
      <c r="Z112" s="97"/>
    </row>
    <row r="113" spans="1:26" ht="20.45" customHeight="1">
      <c r="A113" s="98"/>
      <c r="B113" s="98" t="s">
        <v>198</v>
      </c>
      <c r="C113" s="97" t="s">
        <v>248</v>
      </c>
      <c r="D113" s="97" t="s">
        <v>806</v>
      </c>
      <c r="E113" s="97">
        <v>220</v>
      </c>
      <c r="F113" s="97" t="s">
        <v>807</v>
      </c>
      <c r="G113" s="97">
        <v>2019</v>
      </c>
      <c r="H113" s="97"/>
      <c r="I113" s="97"/>
      <c r="J113" s="97"/>
      <c r="K113" s="97"/>
      <c r="L113" s="97"/>
      <c r="M113" s="97"/>
      <c r="N113" s="97" t="s">
        <v>25</v>
      </c>
      <c r="O113" s="97"/>
      <c r="P113" s="97"/>
      <c r="Q113" s="97" t="s">
        <v>1062</v>
      </c>
      <c r="R113" s="97"/>
      <c r="S113" s="97"/>
      <c r="T113" s="97"/>
      <c r="U113" s="97"/>
      <c r="V113" s="97"/>
      <c r="W113" s="97"/>
      <c r="X113" s="97"/>
      <c r="Y113" s="97"/>
      <c r="Z113" s="97"/>
    </row>
    <row r="114" spans="1:26" ht="22.7" customHeight="1">
      <c r="A114" s="98"/>
      <c r="B114" s="98" t="s">
        <v>198</v>
      </c>
      <c r="C114" s="97" t="s">
        <v>309</v>
      </c>
      <c r="D114" s="97" t="s">
        <v>806</v>
      </c>
      <c r="E114" s="97">
        <v>220</v>
      </c>
      <c r="F114" s="97" t="s">
        <v>807</v>
      </c>
      <c r="G114" s="97">
        <v>2018</v>
      </c>
      <c r="H114" s="97"/>
      <c r="I114" s="97"/>
      <c r="J114" s="97"/>
      <c r="K114" s="97"/>
      <c r="L114" s="97"/>
      <c r="M114" s="97"/>
      <c r="N114" s="97"/>
      <c r="O114" s="97"/>
      <c r="P114" s="97" t="s">
        <v>25</v>
      </c>
      <c r="Q114" s="97" t="s">
        <v>861</v>
      </c>
      <c r="R114" s="97"/>
      <c r="S114" s="97"/>
      <c r="T114" s="97"/>
      <c r="U114" s="97"/>
      <c r="V114" s="97"/>
      <c r="W114" s="97"/>
      <c r="X114" s="97"/>
      <c r="Y114" s="97"/>
      <c r="Z114" s="97"/>
    </row>
    <row r="115" spans="1:26" ht="22.7" customHeight="1">
      <c r="A115" s="411" t="s">
        <v>297</v>
      </c>
      <c r="B115" s="411" t="s">
        <v>198</v>
      </c>
      <c r="C115" s="408" t="s">
        <v>299</v>
      </c>
      <c r="D115" s="408" t="s">
        <v>809</v>
      </c>
      <c r="E115" s="408">
        <v>400</v>
      </c>
      <c r="F115" s="408" t="s">
        <v>807</v>
      </c>
      <c r="G115" s="408" t="s">
        <v>891</v>
      </c>
      <c r="H115" s="408"/>
      <c r="I115" s="408"/>
      <c r="J115" s="408"/>
      <c r="K115" s="408"/>
      <c r="L115" s="408" t="s">
        <v>25</v>
      </c>
      <c r="M115" s="408"/>
      <c r="N115" s="408"/>
      <c r="O115" s="408"/>
      <c r="P115" s="408"/>
      <c r="Q115" s="408" t="s">
        <v>863</v>
      </c>
      <c r="R115" s="408"/>
      <c r="S115" s="408"/>
      <c r="T115" s="408"/>
      <c r="U115" s="408"/>
      <c r="V115" s="408"/>
      <c r="W115" s="408"/>
      <c r="X115" s="408"/>
      <c r="Y115" s="408"/>
      <c r="Z115" s="408"/>
    </row>
    <row r="116" spans="1:26" ht="45">
      <c r="A116" s="98"/>
      <c r="B116" s="98" t="s">
        <v>198</v>
      </c>
      <c r="C116" s="97" t="s">
        <v>263</v>
      </c>
      <c r="D116" s="97" t="s">
        <v>806</v>
      </c>
      <c r="E116" s="97">
        <v>400</v>
      </c>
      <c r="F116" s="97" t="s">
        <v>807</v>
      </c>
      <c r="G116" s="97">
        <v>2019</v>
      </c>
      <c r="H116" s="97"/>
      <c r="I116" s="97"/>
      <c r="J116" s="97"/>
      <c r="K116" s="97"/>
      <c r="L116" s="97"/>
      <c r="M116" s="97"/>
      <c r="N116" s="97"/>
      <c r="O116" s="97" t="s">
        <v>25</v>
      </c>
      <c r="P116" s="97"/>
      <c r="Q116" s="97" t="s">
        <v>1227</v>
      </c>
      <c r="R116" s="97"/>
      <c r="S116" s="97"/>
      <c r="T116" s="97"/>
      <c r="U116" s="97"/>
      <c r="V116" s="97"/>
      <c r="W116" s="97"/>
      <c r="X116" s="97"/>
      <c r="Y116" s="97"/>
      <c r="Z116" s="97"/>
    </row>
    <row r="117" spans="1:26" ht="22.7" customHeight="1">
      <c r="A117" s="98" t="s">
        <v>301</v>
      </c>
      <c r="B117" s="98" t="s">
        <v>198</v>
      </c>
      <c r="C117" s="97" t="s">
        <v>1228</v>
      </c>
      <c r="D117" s="97" t="s">
        <v>809</v>
      </c>
      <c r="E117" s="97">
        <v>400</v>
      </c>
      <c r="F117" s="97" t="s">
        <v>807</v>
      </c>
      <c r="G117" s="97">
        <v>2020</v>
      </c>
      <c r="H117" s="97"/>
      <c r="I117" s="97"/>
      <c r="J117" s="97"/>
      <c r="K117" s="97"/>
      <c r="L117" s="97" t="s">
        <v>25</v>
      </c>
      <c r="M117" s="97"/>
      <c r="N117" s="97"/>
      <c r="O117" s="97"/>
      <c r="P117" s="97"/>
      <c r="Q117" s="97" t="s">
        <v>1229</v>
      </c>
      <c r="R117" s="97"/>
      <c r="S117" s="97"/>
      <c r="T117" s="97"/>
      <c r="U117" s="97"/>
      <c r="V117" s="97"/>
      <c r="W117" s="97"/>
      <c r="X117" s="97"/>
      <c r="Y117" s="97"/>
      <c r="Z117" s="97"/>
    </row>
    <row r="118" spans="1:26" ht="45" customHeight="1">
      <c r="A118" s="98"/>
      <c r="B118" s="98" t="s">
        <v>198</v>
      </c>
      <c r="C118" s="97" t="s">
        <v>1303</v>
      </c>
      <c r="D118" s="97" t="s">
        <v>806</v>
      </c>
      <c r="E118" s="97">
        <v>400</v>
      </c>
      <c r="F118" s="97" t="s">
        <v>807</v>
      </c>
      <c r="G118" s="97">
        <v>2020</v>
      </c>
      <c r="H118" s="97"/>
      <c r="I118" s="97"/>
      <c r="J118" s="97"/>
      <c r="K118" s="97"/>
      <c r="L118" s="97"/>
      <c r="M118" s="97"/>
      <c r="N118" s="97"/>
      <c r="O118" s="97" t="s">
        <v>25</v>
      </c>
      <c r="P118" s="97"/>
      <c r="Q118" s="97" t="s">
        <v>862</v>
      </c>
      <c r="R118" s="97"/>
      <c r="S118" s="97"/>
      <c r="T118" s="97"/>
      <c r="U118" s="97"/>
      <c r="V118" s="97"/>
      <c r="W118" s="97"/>
      <c r="X118" s="97"/>
      <c r="Y118" s="97"/>
      <c r="Z118" s="97"/>
    </row>
    <row r="119" spans="1:26" ht="19.899999999999999" customHeight="1">
      <c r="A119" s="98"/>
      <c r="B119" s="98" t="s">
        <v>198</v>
      </c>
      <c r="C119" s="97" t="s">
        <v>309</v>
      </c>
      <c r="D119" s="97" t="s">
        <v>806</v>
      </c>
      <c r="E119" s="97">
        <v>220</v>
      </c>
      <c r="F119" s="97" t="s">
        <v>807</v>
      </c>
      <c r="G119" s="97">
        <v>2020</v>
      </c>
      <c r="H119" s="97"/>
      <c r="I119" s="97"/>
      <c r="J119" s="97"/>
      <c r="K119" s="97"/>
      <c r="L119" s="97"/>
      <c r="M119" s="97"/>
      <c r="N119" s="97" t="s">
        <v>25</v>
      </c>
      <c r="O119" s="97"/>
      <c r="P119" s="97"/>
      <c r="Q119" s="97" t="s">
        <v>838</v>
      </c>
      <c r="R119" s="97"/>
      <c r="S119" s="97"/>
      <c r="T119" s="97"/>
      <c r="U119" s="97"/>
      <c r="V119" s="97"/>
      <c r="W119" s="97"/>
      <c r="X119" s="97"/>
      <c r="Y119" s="97"/>
      <c r="Z119" s="97"/>
    </row>
    <row r="120" spans="1:26" ht="20.25" customHeight="1">
      <c r="A120" s="98"/>
      <c r="B120" s="98" t="s">
        <v>198</v>
      </c>
      <c r="C120" s="97" t="s">
        <v>1241</v>
      </c>
      <c r="D120" s="97" t="s">
        <v>806</v>
      </c>
      <c r="E120" s="97">
        <v>400</v>
      </c>
      <c r="F120" s="97" t="s">
        <v>807</v>
      </c>
      <c r="G120" s="97">
        <v>2020</v>
      </c>
      <c r="H120" s="97"/>
      <c r="I120" s="97"/>
      <c r="J120" s="97"/>
      <c r="K120" s="97"/>
      <c r="L120" s="97"/>
      <c r="M120" s="97"/>
      <c r="N120" s="97" t="s">
        <v>25</v>
      </c>
      <c r="O120" s="97"/>
      <c r="P120" s="97"/>
      <c r="Q120" s="97" t="s">
        <v>843</v>
      </c>
      <c r="R120" s="97"/>
      <c r="S120" s="97"/>
      <c r="T120" s="97"/>
      <c r="U120" s="97"/>
      <c r="V120" s="97"/>
      <c r="W120" s="97"/>
      <c r="X120" s="97"/>
      <c r="Y120" s="97"/>
      <c r="Z120" s="97"/>
    </row>
    <row r="121" spans="1:26" ht="20.25" customHeight="1">
      <c r="A121" s="98"/>
      <c r="B121" s="98" t="s">
        <v>198</v>
      </c>
      <c r="C121" s="97" t="s">
        <v>299</v>
      </c>
      <c r="D121" s="97" t="s">
        <v>806</v>
      </c>
      <c r="E121" s="97">
        <v>400</v>
      </c>
      <c r="F121" s="97" t="s">
        <v>807</v>
      </c>
      <c r="G121" s="97">
        <v>2020</v>
      </c>
      <c r="H121" s="97"/>
      <c r="I121" s="97"/>
      <c r="J121" s="97"/>
      <c r="K121" s="97"/>
      <c r="L121" s="97"/>
      <c r="M121" s="97"/>
      <c r="N121" s="97" t="s">
        <v>25</v>
      </c>
      <c r="O121" s="97"/>
      <c r="P121" s="97"/>
      <c r="Q121" s="97" t="s">
        <v>843</v>
      </c>
      <c r="R121" s="97"/>
      <c r="S121" s="97"/>
      <c r="T121" s="97"/>
      <c r="U121" s="97"/>
      <c r="V121" s="97"/>
      <c r="W121" s="97"/>
      <c r="X121" s="97"/>
      <c r="Y121" s="97"/>
      <c r="Z121" s="97"/>
    </row>
    <row r="122" spans="1:26" ht="20.25" customHeight="1">
      <c r="A122" s="98"/>
      <c r="B122" s="98" t="s">
        <v>198</v>
      </c>
      <c r="C122" s="97" t="s">
        <v>1228</v>
      </c>
      <c r="D122" s="97" t="s">
        <v>806</v>
      </c>
      <c r="E122" s="97">
        <v>400</v>
      </c>
      <c r="F122" s="97" t="s">
        <v>807</v>
      </c>
      <c r="G122" s="97">
        <v>2020</v>
      </c>
      <c r="H122" s="97"/>
      <c r="I122" s="97"/>
      <c r="J122" s="97"/>
      <c r="K122" s="97"/>
      <c r="L122" s="97"/>
      <c r="M122" s="97"/>
      <c r="N122" s="97" t="s">
        <v>25</v>
      </c>
      <c r="O122" s="97"/>
      <c r="P122" s="97"/>
      <c r="Q122" s="97" t="s">
        <v>843</v>
      </c>
      <c r="R122" s="97"/>
      <c r="S122" s="97"/>
      <c r="T122" s="97"/>
      <c r="U122" s="97"/>
      <c r="V122" s="97"/>
      <c r="W122" s="97"/>
      <c r="X122" s="97"/>
      <c r="Y122" s="97"/>
      <c r="Z122" s="97"/>
    </row>
    <row r="123" spans="1:26" ht="22.7" customHeight="1" thickBot="1">
      <c r="A123" s="351"/>
      <c r="B123" s="351" t="s">
        <v>198</v>
      </c>
      <c r="C123" s="353" t="s">
        <v>845</v>
      </c>
      <c r="D123" s="353" t="s">
        <v>806</v>
      </c>
      <c r="E123" s="353">
        <v>400</v>
      </c>
      <c r="F123" s="353" t="s">
        <v>807</v>
      </c>
      <c r="G123" s="353">
        <v>2020</v>
      </c>
      <c r="H123" s="353"/>
      <c r="I123" s="353"/>
      <c r="J123" s="353"/>
      <c r="K123" s="353"/>
      <c r="L123" s="353"/>
      <c r="M123" s="353"/>
      <c r="N123" s="353" t="s">
        <v>25</v>
      </c>
      <c r="O123" s="353"/>
      <c r="P123" s="353"/>
      <c r="Q123" s="353" t="s">
        <v>838</v>
      </c>
      <c r="R123" s="353"/>
      <c r="S123" s="353"/>
      <c r="T123" s="353"/>
      <c r="U123" s="353"/>
      <c r="V123" s="353"/>
      <c r="W123" s="353"/>
      <c r="X123" s="353"/>
      <c r="Y123" s="353"/>
      <c r="Z123" s="353"/>
    </row>
    <row r="124" spans="1:26" s="500" customFormat="1" ht="22.5" customHeight="1" thickTop="1">
      <c r="A124" s="220" t="s">
        <v>297</v>
      </c>
      <c r="B124" s="220" t="s">
        <v>198</v>
      </c>
      <c r="C124" s="192" t="s">
        <v>1346</v>
      </c>
      <c r="D124" s="192" t="s">
        <v>809</v>
      </c>
      <c r="E124" s="192">
        <v>400</v>
      </c>
      <c r="F124" s="192" t="s">
        <v>807</v>
      </c>
      <c r="G124" s="192" t="s">
        <v>1306</v>
      </c>
      <c r="H124" s="192"/>
      <c r="I124" s="192"/>
      <c r="J124" s="192"/>
      <c r="K124" s="192"/>
      <c r="L124" s="192" t="s">
        <v>25</v>
      </c>
      <c r="M124" s="192"/>
      <c r="N124" s="396"/>
      <c r="O124" s="396"/>
      <c r="P124" s="192"/>
      <c r="Q124" s="192" t="s">
        <v>1412</v>
      </c>
      <c r="R124" s="192"/>
      <c r="S124" s="192"/>
      <c r="T124" s="192"/>
      <c r="U124" s="192"/>
      <c r="V124" s="192"/>
      <c r="W124" s="192"/>
      <c r="X124" s="192"/>
      <c r="Y124" s="192"/>
      <c r="Z124" s="192"/>
    </row>
    <row r="125" spans="1:26" s="500" customFormat="1" ht="22.5" customHeight="1">
      <c r="A125" s="220"/>
      <c r="B125" s="220" t="s">
        <v>198</v>
      </c>
      <c r="C125" s="192" t="s">
        <v>1347</v>
      </c>
      <c r="D125" s="192" t="s">
        <v>809</v>
      </c>
      <c r="E125" s="192">
        <v>220</v>
      </c>
      <c r="F125" s="192" t="s">
        <v>63</v>
      </c>
      <c r="G125" s="192" t="s">
        <v>1306</v>
      </c>
      <c r="H125" s="192"/>
      <c r="I125" s="192"/>
      <c r="J125" s="192"/>
      <c r="K125" s="192"/>
      <c r="L125" s="192"/>
      <c r="M125" s="192"/>
      <c r="N125" s="396"/>
      <c r="O125" s="396"/>
      <c r="P125" s="192" t="s">
        <v>25</v>
      </c>
      <c r="Q125" s="192" t="s">
        <v>1413</v>
      </c>
      <c r="R125" s="192"/>
      <c r="S125" s="192"/>
      <c r="T125" s="192"/>
      <c r="U125" s="192"/>
      <c r="V125" s="192"/>
      <c r="W125" s="192"/>
      <c r="X125" s="192"/>
      <c r="Y125" s="192"/>
      <c r="Z125" s="192"/>
    </row>
    <row r="126" spans="1:26" s="108" customFormat="1" ht="22.5" customHeight="1" thickBot="1">
      <c r="A126" s="564"/>
      <c r="B126" s="564" t="s">
        <v>198</v>
      </c>
      <c r="C126" s="565" t="s">
        <v>1521</v>
      </c>
      <c r="D126" s="565" t="s">
        <v>806</v>
      </c>
      <c r="E126" s="565">
        <v>400</v>
      </c>
      <c r="F126" s="565" t="s">
        <v>807</v>
      </c>
      <c r="G126" s="565" t="s">
        <v>1306</v>
      </c>
      <c r="H126" s="565"/>
      <c r="I126" s="565"/>
      <c r="J126" s="565"/>
      <c r="K126" s="565"/>
      <c r="L126" s="565" t="s">
        <v>25</v>
      </c>
      <c r="M126" s="565"/>
      <c r="N126" s="565"/>
      <c r="O126" s="565"/>
      <c r="P126" s="565"/>
      <c r="Q126" s="565" t="s">
        <v>843</v>
      </c>
      <c r="R126" s="565"/>
      <c r="S126" s="565"/>
      <c r="T126" s="565"/>
      <c r="U126" s="565"/>
      <c r="V126" s="565"/>
      <c r="W126" s="565"/>
      <c r="X126" s="565"/>
      <c r="Y126" s="565"/>
      <c r="Z126" s="565"/>
    </row>
    <row r="127" spans="1:26" ht="51" customHeight="1">
      <c r="A127" s="339"/>
      <c r="B127" s="339" t="s">
        <v>95</v>
      </c>
      <c r="C127" s="87" t="s">
        <v>1265</v>
      </c>
      <c r="D127" s="87" t="s">
        <v>812</v>
      </c>
      <c r="E127" s="87">
        <v>220</v>
      </c>
      <c r="F127" s="87" t="s">
        <v>807</v>
      </c>
      <c r="G127" s="87">
        <v>2016</v>
      </c>
      <c r="H127" s="87"/>
      <c r="I127" s="87"/>
      <c r="J127" s="87" t="s">
        <v>25</v>
      </c>
      <c r="K127" s="87"/>
      <c r="L127" s="87"/>
      <c r="M127" s="87"/>
      <c r="N127" s="87"/>
      <c r="O127" s="87"/>
      <c r="P127" s="87" t="s">
        <v>25</v>
      </c>
      <c r="Q127" s="87" t="s">
        <v>866</v>
      </c>
      <c r="R127" s="87"/>
      <c r="S127" s="87"/>
      <c r="T127" s="87"/>
      <c r="U127" s="87"/>
      <c r="V127" s="87"/>
      <c r="W127" s="87"/>
      <c r="X127" s="87"/>
      <c r="Y127" s="87"/>
      <c r="Z127" s="87"/>
    </row>
    <row r="128" spans="1:26" ht="48" customHeight="1">
      <c r="A128" s="98"/>
      <c r="B128" s="98" t="s">
        <v>95</v>
      </c>
      <c r="C128" s="97" t="s">
        <v>314</v>
      </c>
      <c r="D128" s="97" t="s">
        <v>806</v>
      </c>
      <c r="E128" s="97">
        <v>400</v>
      </c>
      <c r="F128" s="97" t="s">
        <v>807</v>
      </c>
      <c r="G128" s="97">
        <v>2018</v>
      </c>
      <c r="H128" s="97"/>
      <c r="I128" s="97"/>
      <c r="J128" s="97"/>
      <c r="K128" s="97"/>
      <c r="L128" s="97"/>
      <c r="M128" s="97"/>
      <c r="N128" s="97" t="s">
        <v>25</v>
      </c>
      <c r="O128" s="97"/>
      <c r="P128" s="97"/>
      <c r="Q128" s="97" t="s">
        <v>1141</v>
      </c>
      <c r="R128" s="97"/>
      <c r="S128" s="97"/>
      <c r="T128" s="97"/>
      <c r="U128" s="97"/>
      <c r="V128" s="97"/>
      <c r="W128" s="97"/>
      <c r="X128" s="97"/>
      <c r="Y128" s="97"/>
      <c r="Z128" s="97"/>
    </row>
    <row r="129" spans="1:26" ht="24.75" customHeight="1">
      <c r="A129" s="98"/>
      <c r="B129" s="98" t="s">
        <v>95</v>
      </c>
      <c r="C129" s="97" t="s">
        <v>344</v>
      </c>
      <c r="D129" s="97" t="s">
        <v>812</v>
      </c>
      <c r="E129" s="97">
        <v>220</v>
      </c>
      <c r="F129" s="97" t="s">
        <v>807</v>
      </c>
      <c r="G129" s="97">
        <v>2016</v>
      </c>
      <c r="H129" s="97"/>
      <c r="I129" s="97"/>
      <c r="J129" s="97" t="s">
        <v>25</v>
      </c>
      <c r="K129" s="97"/>
      <c r="L129" s="97"/>
      <c r="M129" s="97"/>
      <c r="N129" s="97"/>
      <c r="O129" s="97"/>
      <c r="P129" s="97"/>
      <c r="Q129" s="97" t="s">
        <v>865</v>
      </c>
      <c r="R129" s="97"/>
      <c r="S129" s="97"/>
      <c r="T129" s="97"/>
      <c r="U129" s="97"/>
      <c r="V129" s="97"/>
      <c r="W129" s="97"/>
      <c r="X129" s="97"/>
      <c r="Y129" s="97"/>
      <c r="Z129" s="97"/>
    </row>
    <row r="130" spans="1:26" ht="22.5" customHeight="1">
      <c r="A130" s="98"/>
      <c r="B130" s="98" t="s">
        <v>95</v>
      </c>
      <c r="C130" s="97" t="s">
        <v>346</v>
      </c>
      <c r="D130" s="97" t="s">
        <v>806</v>
      </c>
      <c r="E130" s="97">
        <v>220</v>
      </c>
      <c r="F130" s="97" t="s">
        <v>807</v>
      </c>
      <c r="G130" s="97">
        <v>2018</v>
      </c>
      <c r="H130" s="97"/>
      <c r="I130" s="97"/>
      <c r="J130" s="97"/>
      <c r="K130" s="97"/>
      <c r="L130" s="97"/>
      <c r="M130" s="97"/>
      <c r="N130" s="97"/>
      <c r="O130" s="97"/>
      <c r="P130" s="97" t="s">
        <v>25</v>
      </c>
      <c r="Q130" s="97" t="s">
        <v>864</v>
      </c>
      <c r="R130" s="97"/>
      <c r="S130" s="97"/>
      <c r="T130" s="97"/>
      <c r="U130" s="97"/>
      <c r="V130" s="97"/>
      <c r="W130" s="97"/>
      <c r="X130" s="97"/>
      <c r="Y130" s="97"/>
      <c r="Z130" s="97"/>
    </row>
    <row r="131" spans="1:26" ht="22.7" customHeight="1">
      <c r="A131" s="273"/>
      <c r="B131" s="273" t="s">
        <v>95</v>
      </c>
      <c r="C131" s="251" t="s">
        <v>1294</v>
      </c>
      <c r="D131" s="251" t="s">
        <v>806</v>
      </c>
      <c r="E131" s="251">
        <v>220</v>
      </c>
      <c r="F131" s="251" t="s">
        <v>807</v>
      </c>
      <c r="G131" s="251">
        <v>2018</v>
      </c>
      <c r="H131" s="251"/>
      <c r="I131" s="251"/>
      <c r="J131" s="251"/>
      <c r="K131" s="251"/>
      <c r="L131" s="251"/>
      <c r="M131" s="251"/>
      <c r="N131" s="251" t="s">
        <v>25</v>
      </c>
      <c r="O131" s="251"/>
      <c r="P131" s="251" t="s">
        <v>25</v>
      </c>
      <c r="Q131" s="251" t="s">
        <v>838</v>
      </c>
      <c r="R131" s="251"/>
      <c r="S131" s="251"/>
      <c r="T131" s="251"/>
      <c r="U131" s="251"/>
      <c r="V131" s="251"/>
      <c r="W131" s="251"/>
      <c r="X131" s="251"/>
      <c r="Y131" s="251"/>
      <c r="Z131" s="251"/>
    </row>
    <row r="132" spans="1:26" ht="22.7" customHeight="1">
      <c r="A132" s="98"/>
      <c r="B132" s="98" t="s">
        <v>95</v>
      </c>
      <c r="C132" s="97" t="s">
        <v>340</v>
      </c>
      <c r="D132" s="97" t="s">
        <v>806</v>
      </c>
      <c r="E132" s="97">
        <v>400</v>
      </c>
      <c r="F132" s="97" t="s">
        <v>807</v>
      </c>
      <c r="G132" s="97">
        <v>2020</v>
      </c>
      <c r="H132" s="97"/>
      <c r="I132" s="97"/>
      <c r="J132" s="97"/>
      <c r="K132" s="97"/>
      <c r="L132" s="97"/>
      <c r="M132" s="97"/>
      <c r="N132" s="97" t="s">
        <v>25</v>
      </c>
      <c r="O132" s="97"/>
      <c r="P132" s="97"/>
      <c r="Q132" s="97" t="s">
        <v>1061</v>
      </c>
      <c r="R132" s="97"/>
      <c r="S132" s="97"/>
      <c r="T132" s="97"/>
      <c r="U132" s="97"/>
      <c r="V132" s="97"/>
      <c r="W132" s="97"/>
      <c r="X132" s="97"/>
      <c r="Y132" s="97"/>
      <c r="Z132" s="97"/>
    </row>
    <row r="133" spans="1:26" ht="22.7" customHeight="1">
      <c r="A133" s="98"/>
      <c r="B133" s="98" t="s">
        <v>95</v>
      </c>
      <c r="C133" s="97" t="s">
        <v>334</v>
      </c>
      <c r="D133" s="97" t="s">
        <v>806</v>
      </c>
      <c r="E133" s="97">
        <v>400</v>
      </c>
      <c r="F133" s="97" t="s">
        <v>807</v>
      </c>
      <c r="G133" s="97">
        <v>2020</v>
      </c>
      <c r="H133" s="97"/>
      <c r="I133" s="97"/>
      <c r="J133" s="97"/>
      <c r="K133" s="97"/>
      <c r="L133" s="97"/>
      <c r="M133" s="97"/>
      <c r="N133" s="97" t="s">
        <v>25</v>
      </c>
      <c r="O133" s="97"/>
      <c r="P133" s="97"/>
      <c r="Q133" s="97" t="s">
        <v>1060</v>
      </c>
      <c r="R133" s="97"/>
      <c r="S133" s="97"/>
      <c r="T133" s="97"/>
      <c r="U133" s="97"/>
      <c r="V133" s="97"/>
      <c r="W133" s="97"/>
      <c r="X133" s="97"/>
      <c r="Y133" s="97"/>
      <c r="Z133" s="97"/>
    </row>
    <row r="134" spans="1:26" ht="22.7" customHeight="1">
      <c r="A134" s="273"/>
      <c r="B134" s="273" t="s">
        <v>95</v>
      </c>
      <c r="C134" s="251" t="s">
        <v>1027</v>
      </c>
      <c r="D134" s="251" t="s">
        <v>806</v>
      </c>
      <c r="E134" s="251">
        <v>400</v>
      </c>
      <c r="F134" s="251" t="s">
        <v>807</v>
      </c>
      <c r="G134" s="251">
        <v>2020</v>
      </c>
      <c r="H134" s="251"/>
      <c r="I134" s="251"/>
      <c r="J134" s="251"/>
      <c r="K134" s="251"/>
      <c r="L134" s="251"/>
      <c r="M134" s="251"/>
      <c r="N134" s="251" t="s">
        <v>25</v>
      </c>
      <c r="O134" s="251"/>
      <c r="P134" s="251" t="s">
        <v>8</v>
      </c>
      <c r="Q134" s="251" t="s">
        <v>838</v>
      </c>
      <c r="R134" s="251"/>
      <c r="S134" s="251"/>
      <c r="T134" s="251"/>
      <c r="U134" s="251"/>
      <c r="V134" s="251"/>
      <c r="W134" s="251"/>
      <c r="X134" s="251"/>
      <c r="Y134" s="251"/>
      <c r="Z134" s="251"/>
    </row>
    <row r="135" spans="1:26" ht="22.7" customHeight="1">
      <c r="A135" s="273"/>
      <c r="B135" s="273" t="s">
        <v>95</v>
      </c>
      <c r="C135" s="251" t="s">
        <v>311</v>
      </c>
      <c r="D135" s="251" t="s">
        <v>806</v>
      </c>
      <c r="E135" s="251">
        <v>400</v>
      </c>
      <c r="F135" s="251" t="s">
        <v>807</v>
      </c>
      <c r="G135" s="251">
        <v>2020</v>
      </c>
      <c r="H135" s="251"/>
      <c r="I135" s="251"/>
      <c r="J135" s="251"/>
      <c r="K135" s="251"/>
      <c r="L135" s="251"/>
      <c r="M135" s="251"/>
      <c r="N135" s="251" t="s">
        <v>25</v>
      </c>
      <c r="O135" s="251"/>
      <c r="P135" s="251" t="s">
        <v>8</v>
      </c>
      <c r="Q135" s="251" t="s">
        <v>838</v>
      </c>
      <c r="R135" s="251"/>
      <c r="S135" s="251"/>
      <c r="T135" s="251"/>
      <c r="U135" s="251"/>
      <c r="V135" s="251"/>
      <c r="W135" s="251"/>
      <c r="X135" s="251"/>
      <c r="Y135" s="251"/>
      <c r="Z135" s="251"/>
    </row>
    <row r="136" spans="1:26" ht="22.7" customHeight="1">
      <c r="A136" s="98" t="s">
        <v>1124</v>
      </c>
      <c r="B136" s="98" t="s">
        <v>95</v>
      </c>
      <c r="C136" s="97" t="s">
        <v>311</v>
      </c>
      <c r="D136" s="97" t="s">
        <v>809</v>
      </c>
      <c r="E136" s="97">
        <v>220</v>
      </c>
      <c r="F136" s="97" t="s">
        <v>807</v>
      </c>
      <c r="G136" s="97">
        <v>2020</v>
      </c>
      <c r="H136" s="97" t="s">
        <v>25</v>
      </c>
      <c r="I136" s="97"/>
      <c r="J136" s="97"/>
      <c r="K136" s="97"/>
      <c r="L136" s="97"/>
      <c r="M136" s="97"/>
      <c r="N136" s="97"/>
      <c r="O136" s="97"/>
      <c r="P136" s="97"/>
      <c r="Q136" s="97"/>
      <c r="R136" s="97"/>
      <c r="S136" s="97"/>
      <c r="T136" s="97"/>
      <c r="U136" s="97"/>
      <c r="V136" s="97"/>
      <c r="W136" s="97"/>
      <c r="X136" s="97"/>
      <c r="Y136" s="97"/>
      <c r="Z136" s="97"/>
    </row>
    <row r="137" spans="1:26" ht="22.7" customHeight="1">
      <c r="A137" s="98"/>
      <c r="B137" s="98" t="s">
        <v>95</v>
      </c>
      <c r="C137" s="97" t="s">
        <v>346</v>
      </c>
      <c r="D137" s="97" t="s">
        <v>806</v>
      </c>
      <c r="E137" s="97">
        <v>220</v>
      </c>
      <c r="F137" s="97" t="s">
        <v>807</v>
      </c>
      <c r="G137" s="97">
        <v>2020</v>
      </c>
      <c r="H137" s="97"/>
      <c r="I137" s="97"/>
      <c r="J137" s="97"/>
      <c r="K137" s="97"/>
      <c r="L137" s="97"/>
      <c r="M137" s="97"/>
      <c r="N137" s="97" t="s">
        <v>25</v>
      </c>
      <c r="O137" s="97"/>
      <c r="P137" s="97"/>
      <c r="Q137" s="97" t="s">
        <v>843</v>
      </c>
      <c r="R137" s="97"/>
      <c r="S137" s="97"/>
      <c r="T137" s="97"/>
      <c r="U137" s="97"/>
      <c r="V137" s="97"/>
      <c r="W137" s="97"/>
      <c r="X137" s="97"/>
      <c r="Y137" s="97"/>
      <c r="Z137" s="97"/>
    </row>
    <row r="138" spans="1:26" ht="22.7" customHeight="1">
      <c r="A138" s="273"/>
      <c r="B138" s="273" t="s">
        <v>95</v>
      </c>
      <c r="C138" s="251" t="s">
        <v>320</v>
      </c>
      <c r="D138" s="251" t="s">
        <v>806</v>
      </c>
      <c r="E138" s="251">
        <v>220</v>
      </c>
      <c r="F138" s="251" t="s">
        <v>807</v>
      </c>
      <c r="G138" s="251">
        <v>2020</v>
      </c>
      <c r="H138" s="251"/>
      <c r="I138" s="251"/>
      <c r="J138" s="251"/>
      <c r="K138" s="251"/>
      <c r="L138" s="251"/>
      <c r="M138" s="251"/>
      <c r="N138" s="251" t="s">
        <v>25</v>
      </c>
      <c r="O138" s="251"/>
      <c r="P138" s="251" t="s">
        <v>8</v>
      </c>
      <c r="Q138" s="251" t="s">
        <v>838</v>
      </c>
      <c r="R138" s="251"/>
      <c r="S138" s="251"/>
      <c r="T138" s="251"/>
      <c r="U138" s="251"/>
      <c r="V138" s="251"/>
      <c r="W138" s="251"/>
      <c r="X138" s="251"/>
      <c r="Y138" s="251"/>
      <c r="Z138" s="251"/>
    </row>
    <row r="139" spans="1:26" ht="22.15" customHeight="1" thickBot="1">
      <c r="A139" s="299"/>
      <c r="B139" s="299" t="s">
        <v>95</v>
      </c>
      <c r="C139" s="298" t="s">
        <v>1256</v>
      </c>
      <c r="D139" s="298" t="s">
        <v>806</v>
      </c>
      <c r="E139" s="298">
        <v>220</v>
      </c>
      <c r="F139" s="298" t="s">
        <v>807</v>
      </c>
      <c r="G139" s="298">
        <v>2020</v>
      </c>
      <c r="H139" s="298"/>
      <c r="I139" s="298"/>
      <c r="J139" s="298"/>
      <c r="K139" s="298"/>
      <c r="L139" s="298"/>
      <c r="M139" s="298"/>
      <c r="N139" s="298" t="s">
        <v>25</v>
      </c>
      <c r="O139" s="298"/>
      <c r="P139" s="298" t="s">
        <v>8</v>
      </c>
      <c r="Q139" s="298" t="s">
        <v>838</v>
      </c>
      <c r="R139" s="298"/>
      <c r="S139" s="298"/>
      <c r="T139" s="298"/>
      <c r="U139" s="298"/>
      <c r="V139" s="298"/>
      <c r="W139" s="298"/>
      <c r="X139" s="298"/>
      <c r="Y139" s="298"/>
      <c r="Z139" s="298"/>
    </row>
    <row r="140" spans="1:26" ht="22.7" customHeight="1">
      <c r="A140" s="435"/>
      <c r="B140" s="435" t="s">
        <v>162</v>
      </c>
      <c r="C140" s="434" t="s">
        <v>359</v>
      </c>
      <c r="D140" s="434" t="s">
        <v>809</v>
      </c>
      <c r="E140" s="434">
        <v>400</v>
      </c>
      <c r="F140" s="434" t="s">
        <v>807</v>
      </c>
      <c r="G140" s="434" t="s">
        <v>891</v>
      </c>
      <c r="H140" s="434" t="s">
        <v>8</v>
      </c>
      <c r="I140" s="434" t="s">
        <v>25</v>
      </c>
      <c r="J140" s="434"/>
      <c r="K140" s="434" t="s">
        <v>25</v>
      </c>
      <c r="L140" s="434" t="s">
        <v>8</v>
      </c>
      <c r="M140" s="434"/>
      <c r="N140" s="434"/>
      <c r="O140" s="434"/>
      <c r="P140" s="434" t="s">
        <v>8</v>
      </c>
      <c r="Q140" s="434"/>
      <c r="R140" s="434"/>
      <c r="S140" s="434"/>
      <c r="T140" s="434"/>
      <c r="U140" s="434"/>
      <c r="V140" s="434"/>
      <c r="W140" s="434"/>
      <c r="X140" s="434"/>
      <c r="Y140" s="434"/>
      <c r="Z140" s="434"/>
    </row>
    <row r="141" spans="1:26" ht="22.7" customHeight="1">
      <c r="A141" s="411"/>
      <c r="B141" s="411" t="s">
        <v>162</v>
      </c>
      <c r="C141" s="408" t="s">
        <v>359</v>
      </c>
      <c r="D141" s="408" t="s">
        <v>806</v>
      </c>
      <c r="E141" s="408">
        <v>400</v>
      </c>
      <c r="F141" s="408" t="s">
        <v>807</v>
      </c>
      <c r="G141" s="408" t="s">
        <v>891</v>
      </c>
      <c r="H141" s="408"/>
      <c r="I141" s="408"/>
      <c r="J141" s="408"/>
      <c r="K141" s="408"/>
      <c r="L141" s="408" t="s">
        <v>25</v>
      </c>
      <c r="M141" s="408" t="s">
        <v>8</v>
      </c>
      <c r="N141" s="408"/>
      <c r="O141" s="408"/>
      <c r="P141" s="408" t="s">
        <v>8</v>
      </c>
      <c r="Q141" s="408" t="s">
        <v>868</v>
      </c>
      <c r="R141" s="408"/>
      <c r="S141" s="408"/>
      <c r="T141" s="408"/>
      <c r="U141" s="408"/>
      <c r="V141" s="408"/>
      <c r="W141" s="408"/>
      <c r="X141" s="408"/>
      <c r="Y141" s="408"/>
      <c r="Z141" s="408"/>
    </row>
    <row r="142" spans="1:26" ht="22.7" customHeight="1">
      <c r="A142" s="113" t="s">
        <v>363</v>
      </c>
      <c r="B142" s="113" t="s">
        <v>162</v>
      </c>
      <c r="C142" s="110" t="s">
        <v>460</v>
      </c>
      <c r="D142" s="110" t="s">
        <v>806</v>
      </c>
      <c r="E142" s="110">
        <v>220</v>
      </c>
      <c r="F142" s="110" t="s">
        <v>807</v>
      </c>
      <c r="G142" s="110">
        <v>2014</v>
      </c>
      <c r="H142" s="110" t="s">
        <v>25</v>
      </c>
      <c r="I142" s="110"/>
      <c r="J142" s="110"/>
      <c r="K142" s="110"/>
      <c r="L142" s="110"/>
      <c r="M142" s="110"/>
      <c r="N142" s="110"/>
      <c r="O142" s="110"/>
      <c r="P142" s="110"/>
      <c r="Q142" s="110" t="s">
        <v>823</v>
      </c>
      <c r="R142" s="110"/>
      <c r="S142" s="110"/>
      <c r="T142" s="110"/>
      <c r="U142" s="110"/>
      <c r="V142" s="110"/>
      <c r="W142" s="110"/>
      <c r="X142" s="110"/>
      <c r="Y142" s="110"/>
      <c r="Z142" s="110"/>
    </row>
    <row r="143" spans="1:26" ht="22.7" customHeight="1">
      <c r="A143" s="113" t="s">
        <v>363</v>
      </c>
      <c r="B143" s="113" t="s">
        <v>162</v>
      </c>
      <c r="C143" s="110" t="s">
        <v>381</v>
      </c>
      <c r="D143" s="110" t="s">
        <v>806</v>
      </c>
      <c r="E143" s="110">
        <v>220</v>
      </c>
      <c r="F143" s="110" t="s">
        <v>807</v>
      </c>
      <c r="G143" s="110">
        <v>2014</v>
      </c>
      <c r="H143" s="110" t="s">
        <v>25</v>
      </c>
      <c r="I143" s="110"/>
      <c r="J143" s="110"/>
      <c r="K143" s="110"/>
      <c r="L143" s="110"/>
      <c r="M143" s="110"/>
      <c r="N143" s="110"/>
      <c r="O143" s="110"/>
      <c r="P143" s="110"/>
      <c r="Q143" s="110" t="s">
        <v>823</v>
      </c>
      <c r="R143" s="110"/>
      <c r="S143" s="110"/>
      <c r="T143" s="110"/>
      <c r="U143" s="110"/>
      <c r="V143" s="110"/>
      <c r="W143" s="110"/>
      <c r="X143" s="110"/>
      <c r="Y143" s="110"/>
      <c r="Z143" s="110"/>
    </row>
    <row r="144" spans="1:26" ht="20.45" customHeight="1">
      <c r="A144" s="98" t="s">
        <v>8</v>
      </c>
      <c r="B144" s="98" t="s">
        <v>162</v>
      </c>
      <c r="C144" s="97" t="s">
        <v>1260</v>
      </c>
      <c r="D144" s="97" t="s">
        <v>806</v>
      </c>
      <c r="E144" s="97">
        <v>220</v>
      </c>
      <c r="F144" s="97" t="s">
        <v>807</v>
      </c>
      <c r="G144" s="97">
        <v>2014</v>
      </c>
      <c r="H144" s="97" t="s">
        <v>8</v>
      </c>
      <c r="I144" s="97"/>
      <c r="J144" s="97" t="s">
        <v>25</v>
      </c>
      <c r="K144" s="97"/>
      <c r="L144" s="97"/>
      <c r="M144" s="97"/>
      <c r="N144" s="97"/>
      <c r="O144" s="97"/>
      <c r="P144" s="97"/>
      <c r="Q144" s="97" t="s">
        <v>883</v>
      </c>
      <c r="R144" s="97"/>
      <c r="S144" s="97"/>
      <c r="T144" s="97"/>
      <c r="U144" s="97"/>
      <c r="V144" s="97"/>
      <c r="W144" s="97"/>
      <c r="X144" s="97"/>
      <c r="Y144" s="97"/>
      <c r="Z144" s="97"/>
    </row>
    <row r="145" spans="1:26" ht="22.7" customHeight="1">
      <c r="A145" s="411"/>
      <c r="B145" s="411" t="s">
        <v>162</v>
      </c>
      <c r="C145" s="408" t="s">
        <v>381</v>
      </c>
      <c r="D145" s="408" t="s">
        <v>809</v>
      </c>
      <c r="E145" s="408">
        <v>400</v>
      </c>
      <c r="F145" s="408" t="s">
        <v>807</v>
      </c>
      <c r="G145" s="408" t="s">
        <v>891</v>
      </c>
      <c r="H145" s="408" t="s">
        <v>8</v>
      </c>
      <c r="I145" s="408" t="s">
        <v>25</v>
      </c>
      <c r="J145" s="408"/>
      <c r="K145" s="408"/>
      <c r="L145" s="408"/>
      <c r="M145" s="408"/>
      <c r="N145" s="408"/>
      <c r="O145" s="408"/>
      <c r="P145" s="408"/>
      <c r="Q145" s="408"/>
      <c r="R145" s="408"/>
      <c r="S145" s="408"/>
      <c r="T145" s="408"/>
      <c r="U145" s="408"/>
      <c r="V145" s="408"/>
      <c r="W145" s="408"/>
      <c r="X145" s="408"/>
      <c r="Y145" s="408"/>
      <c r="Z145" s="408"/>
    </row>
    <row r="146" spans="1:26" ht="40.9" customHeight="1">
      <c r="A146" s="98" t="s">
        <v>363</v>
      </c>
      <c r="B146" s="98" t="s">
        <v>162</v>
      </c>
      <c r="C146" s="97" t="s">
        <v>405</v>
      </c>
      <c r="D146" s="97" t="s">
        <v>809</v>
      </c>
      <c r="E146" s="97">
        <v>220</v>
      </c>
      <c r="F146" s="97" t="s">
        <v>807</v>
      </c>
      <c r="G146" s="97">
        <v>2015</v>
      </c>
      <c r="H146" s="97" t="s">
        <v>8</v>
      </c>
      <c r="I146" s="97" t="s">
        <v>25</v>
      </c>
      <c r="J146" s="97"/>
      <c r="K146" s="97"/>
      <c r="L146" s="97"/>
      <c r="M146" s="97"/>
      <c r="N146" s="97"/>
      <c r="O146" s="97"/>
      <c r="P146" s="97"/>
      <c r="Q146" s="97" t="s">
        <v>875</v>
      </c>
      <c r="R146" s="97"/>
      <c r="S146" s="97"/>
      <c r="T146" s="97"/>
      <c r="U146" s="97"/>
      <c r="V146" s="97"/>
      <c r="W146" s="97"/>
      <c r="X146" s="97"/>
      <c r="Y146" s="97"/>
      <c r="Z146" s="97"/>
    </row>
    <row r="147" spans="1:26" ht="30.6" customHeight="1">
      <c r="A147" s="98" t="s">
        <v>1095</v>
      </c>
      <c r="B147" s="98" t="s">
        <v>162</v>
      </c>
      <c r="C147" s="97" t="s">
        <v>1096</v>
      </c>
      <c r="D147" s="97" t="s">
        <v>809</v>
      </c>
      <c r="E147" s="97">
        <v>220</v>
      </c>
      <c r="F147" s="97" t="s">
        <v>63</v>
      </c>
      <c r="G147" s="97">
        <v>2015</v>
      </c>
      <c r="H147" s="97" t="s">
        <v>8</v>
      </c>
      <c r="I147" s="97" t="s">
        <v>8</v>
      </c>
      <c r="J147" s="97" t="s">
        <v>25</v>
      </c>
      <c r="K147" s="97"/>
      <c r="L147" s="97"/>
      <c r="M147" s="97" t="s">
        <v>25</v>
      </c>
      <c r="N147" s="97"/>
      <c r="O147" s="97" t="s">
        <v>8</v>
      </c>
      <c r="P147" s="97" t="s">
        <v>25</v>
      </c>
      <c r="Q147" s="97" t="s">
        <v>1113</v>
      </c>
      <c r="R147" s="97"/>
      <c r="S147" s="97"/>
      <c r="T147" s="97"/>
      <c r="U147" s="97"/>
      <c r="V147" s="97"/>
      <c r="W147" s="97"/>
      <c r="X147" s="97"/>
      <c r="Y147" s="97"/>
      <c r="Z147" s="97"/>
    </row>
    <row r="148" spans="1:26" s="108" customFormat="1" ht="21.75" customHeight="1">
      <c r="A148" s="113"/>
      <c r="B148" s="113" t="s">
        <v>162</v>
      </c>
      <c r="C148" s="110" t="s">
        <v>1065</v>
      </c>
      <c r="D148" s="110" t="s">
        <v>812</v>
      </c>
      <c r="E148" s="110">
        <v>220</v>
      </c>
      <c r="F148" s="110" t="s">
        <v>807</v>
      </c>
      <c r="G148" s="110">
        <v>2015</v>
      </c>
      <c r="H148" s="110"/>
      <c r="I148" s="110"/>
      <c r="J148" s="110" t="s">
        <v>25</v>
      </c>
      <c r="K148" s="110"/>
      <c r="L148" s="110"/>
      <c r="M148" s="110"/>
      <c r="N148" s="110"/>
      <c r="O148" s="110"/>
      <c r="P148" s="110" t="s">
        <v>25</v>
      </c>
      <c r="Q148" s="110" t="s">
        <v>1110</v>
      </c>
      <c r="R148" s="110"/>
      <c r="S148" s="110"/>
      <c r="T148" s="110"/>
      <c r="U148" s="110"/>
      <c r="V148" s="110"/>
      <c r="W148" s="110"/>
      <c r="X148" s="110"/>
      <c r="Y148" s="110"/>
      <c r="Z148" s="110"/>
    </row>
    <row r="149" spans="1:26" ht="30.6" customHeight="1">
      <c r="A149" s="98" t="s">
        <v>1095</v>
      </c>
      <c r="B149" s="98" t="s">
        <v>162</v>
      </c>
      <c r="C149" s="97" t="s">
        <v>1096</v>
      </c>
      <c r="D149" s="97" t="s">
        <v>806</v>
      </c>
      <c r="E149" s="97">
        <v>220</v>
      </c>
      <c r="F149" s="97" t="s">
        <v>63</v>
      </c>
      <c r="G149" s="97">
        <v>2015</v>
      </c>
      <c r="H149" s="97" t="s">
        <v>8</v>
      </c>
      <c r="I149" s="97" t="s">
        <v>8</v>
      </c>
      <c r="J149" s="97" t="s">
        <v>8</v>
      </c>
      <c r="K149" s="97"/>
      <c r="L149" s="97"/>
      <c r="M149" s="97" t="s">
        <v>25</v>
      </c>
      <c r="N149" s="97" t="s">
        <v>8</v>
      </c>
      <c r="O149" s="97" t="s">
        <v>8</v>
      </c>
      <c r="P149" s="97" t="s">
        <v>8</v>
      </c>
      <c r="Q149" s="97" t="s">
        <v>1113</v>
      </c>
      <c r="R149" s="97"/>
      <c r="S149" s="97"/>
      <c r="T149" s="97"/>
      <c r="U149" s="97"/>
      <c r="V149" s="97"/>
      <c r="W149" s="97"/>
      <c r="X149" s="97"/>
      <c r="Y149" s="97"/>
      <c r="Z149" s="97"/>
    </row>
    <row r="150" spans="1:26" ht="22.7" customHeight="1">
      <c r="A150" s="98"/>
      <c r="B150" s="98" t="s">
        <v>162</v>
      </c>
      <c r="C150" s="97" t="s">
        <v>383</v>
      </c>
      <c r="D150" s="97" t="s">
        <v>809</v>
      </c>
      <c r="E150" s="97">
        <v>400</v>
      </c>
      <c r="F150" s="97" t="s">
        <v>807</v>
      </c>
      <c r="G150" s="97">
        <v>2016</v>
      </c>
      <c r="H150" s="97"/>
      <c r="I150" s="97"/>
      <c r="J150" s="97"/>
      <c r="K150" s="97"/>
      <c r="L150" s="97" t="s">
        <v>8</v>
      </c>
      <c r="M150" s="97"/>
      <c r="N150" s="97"/>
      <c r="O150" s="97"/>
      <c r="P150" s="97" t="s">
        <v>25</v>
      </c>
      <c r="Q150" s="97" t="s">
        <v>872</v>
      </c>
      <c r="R150" s="97"/>
      <c r="S150" s="97"/>
      <c r="T150" s="97"/>
      <c r="U150" s="97"/>
      <c r="V150" s="97"/>
      <c r="W150" s="97"/>
      <c r="X150" s="97"/>
      <c r="Y150" s="97"/>
      <c r="Z150" s="97"/>
    </row>
    <row r="151" spans="1:26" ht="22.7" customHeight="1">
      <c r="A151" s="411"/>
      <c r="B151" s="411" t="s">
        <v>162</v>
      </c>
      <c r="C151" s="408" t="s">
        <v>1171</v>
      </c>
      <c r="D151" s="408" t="s">
        <v>809</v>
      </c>
      <c r="E151" s="408">
        <v>400</v>
      </c>
      <c r="F151" s="408" t="s">
        <v>807</v>
      </c>
      <c r="G151" s="408" t="s">
        <v>891</v>
      </c>
      <c r="H151" s="408" t="s">
        <v>8</v>
      </c>
      <c r="I151" s="408" t="s">
        <v>25</v>
      </c>
      <c r="J151" s="408"/>
      <c r="K151" s="408"/>
      <c r="L151" s="408"/>
      <c r="M151" s="408"/>
      <c r="N151" s="408"/>
      <c r="O151" s="408"/>
      <c r="P151" s="408"/>
      <c r="Q151" s="408" t="s">
        <v>1172</v>
      </c>
      <c r="R151" s="408"/>
      <c r="S151" s="408"/>
      <c r="T151" s="408"/>
      <c r="U151" s="408"/>
      <c r="V151" s="408"/>
      <c r="W151" s="408"/>
      <c r="X151" s="408"/>
      <c r="Y151" s="408"/>
      <c r="Z151" s="408"/>
    </row>
    <row r="152" spans="1:26" ht="22.7" customHeight="1">
      <c r="A152" s="98"/>
      <c r="B152" s="98" t="s">
        <v>162</v>
      </c>
      <c r="C152" s="97" t="s">
        <v>359</v>
      </c>
      <c r="D152" s="97" t="s">
        <v>806</v>
      </c>
      <c r="E152" s="97">
        <v>400</v>
      </c>
      <c r="F152" s="97" t="s">
        <v>807</v>
      </c>
      <c r="G152" s="97">
        <v>2016</v>
      </c>
      <c r="H152" s="97"/>
      <c r="I152" s="97"/>
      <c r="J152" s="97"/>
      <c r="K152" s="97"/>
      <c r="L152" s="97"/>
      <c r="M152" s="97"/>
      <c r="N152" s="97"/>
      <c r="O152" s="97"/>
      <c r="P152" s="97" t="s">
        <v>25</v>
      </c>
      <c r="Q152" s="97" t="s">
        <v>873</v>
      </c>
      <c r="R152" s="97"/>
      <c r="S152" s="97"/>
      <c r="T152" s="97"/>
      <c r="U152" s="97"/>
      <c r="V152" s="97"/>
      <c r="W152" s="97"/>
      <c r="X152" s="97"/>
      <c r="Y152" s="97"/>
      <c r="Z152" s="97"/>
    </row>
    <row r="153" spans="1:26" ht="22.7" customHeight="1">
      <c r="A153" s="98"/>
      <c r="B153" s="98" t="s">
        <v>162</v>
      </c>
      <c r="C153" s="97" t="s">
        <v>383</v>
      </c>
      <c r="D153" s="97" t="s">
        <v>806</v>
      </c>
      <c r="E153" s="97">
        <v>400</v>
      </c>
      <c r="F153" s="97" t="s">
        <v>807</v>
      </c>
      <c r="G153" s="97">
        <v>2016</v>
      </c>
      <c r="H153" s="97"/>
      <c r="I153" s="97"/>
      <c r="J153" s="97"/>
      <c r="K153" s="97"/>
      <c r="L153" s="97" t="s">
        <v>25</v>
      </c>
      <c r="M153" s="97"/>
      <c r="N153" s="97"/>
      <c r="O153" s="97"/>
      <c r="P153" s="97" t="s">
        <v>8</v>
      </c>
      <c r="Q153" s="97" t="s">
        <v>874</v>
      </c>
      <c r="R153" s="97"/>
      <c r="S153" s="97"/>
      <c r="T153" s="97"/>
      <c r="U153" s="97"/>
      <c r="V153" s="97"/>
      <c r="W153" s="97"/>
      <c r="X153" s="97"/>
      <c r="Y153" s="97"/>
      <c r="Z153" s="97"/>
    </row>
    <row r="154" spans="1:26" ht="22.7" customHeight="1">
      <c r="A154" s="98" t="s">
        <v>879</v>
      </c>
      <c r="B154" s="98" t="s">
        <v>162</v>
      </c>
      <c r="C154" s="97" t="s">
        <v>385</v>
      </c>
      <c r="D154" s="97" t="s">
        <v>806</v>
      </c>
      <c r="E154" s="97">
        <v>400</v>
      </c>
      <c r="F154" s="97" t="s">
        <v>807</v>
      </c>
      <c r="G154" s="97">
        <v>2016</v>
      </c>
      <c r="H154" s="97"/>
      <c r="I154" s="97"/>
      <c r="J154" s="97"/>
      <c r="K154" s="97"/>
      <c r="L154" s="97" t="s">
        <v>25</v>
      </c>
      <c r="M154" s="97"/>
      <c r="N154" s="97"/>
      <c r="O154" s="97"/>
      <c r="P154" s="97"/>
      <c r="Q154" s="97" t="s">
        <v>1131</v>
      </c>
      <c r="R154" s="97"/>
      <c r="S154" s="97"/>
      <c r="T154" s="97"/>
      <c r="U154" s="97"/>
      <c r="V154" s="97"/>
      <c r="W154" s="97"/>
      <c r="X154" s="97"/>
      <c r="Y154" s="97"/>
      <c r="Z154" s="97"/>
    </row>
    <row r="155" spans="1:26" ht="22.7" customHeight="1">
      <c r="A155" s="411"/>
      <c r="B155" s="411" t="s">
        <v>162</v>
      </c>
      <c r="C155" s="408" t="s">
        <v>1171</v>
      </c>
      <c r="D155" s="408" t="s">
        <v>809</v>
      </c>
      <c r="E155" s="408">
        <v>220</v>
      </c>
      <c r="F155" s="408" t="s">
        <v>63</v>
      </c>
      <c r="G155" s="408" t="s">
        <v>891</v>
      </c>
      <c r="H155" s="408" t="s">
        <v>8</v>
      </c>
      <c r="I155" s="408"/>
      <c r="J155" s="408"/>
      <c r="K155" s="408"/>
      <c r="L155" s="408"/>
      <c r="M155" s="408"/>
      <c r="N155" s="408"/>
      <c r="O155" s="408"/>
      <c r="P155" s="408" t="s">
        <v>25</v>
      </c>
      <c r="Q155" s="408" t="s">
        <v>1173</v>
      </c>
      <c r="R155" s="408"/>
      <c r="S155" s="408"/>
      <c r="T155" s="408"/>
      <c r="U155" s="408"/>
      <c r="V155" s="408"/>
      <c r="W155" s="408"/>
      <c r="X155" s="408"/>
      <c r="Y155" s="408"/>
      <c r="Z155" s="408"/>
    </row>
    <row r="156" spans="1:26" ht="22.7" customHeight="1">
      <c r="A156" s="411"/>
      <c r="B156" s="411" t="s">
        <v>162</v>
      </c>
      <c r="C156" s="408" t="s">
        <v>425</v>
      </c>
      <c r="D156" s="408" t="s">
        <v>809</v>
      </c>
      <c r="E156" s="408">
        <v>220</v>
      </c>
      <c r="F156" s="408" t="s">
        <v>63</v>
      </c>
      <c r="G156" s="408" t="s">
        <v>891</v>
      </c>
      <c r="H156" s="408"/>
      <c r="I156" s="408"/>
      <c r="J156" s="408"/>
      <c r="K156" s="408"/>
      <c r="L156" s="408"/>
      <c r="M156" s="408"/>
      <c r="N156" s="408"/>
      <c r="O156" s="408"/>
      <c r="P156" s="408" t="s">
        <v>25</v>
      </c>
      <c r="Q156" s="408" t="s">
        <v>881</v>
      </c>
      <c r="R156" s="408"/>
      <c r="S156" s="408"/>
      <c r="T156" s="408"/>
      <c r="U156" s="408"/>
      <c r="V156" s="408"/>
      <c r="W156" s="408"/>
      <c r="X156" s="408"/>
      <c r="Y156" s="408"/>
      <c r="Z156" s="408"/>
    </row>
    <row r="157" spans="1:26" ht="22.7" customHeight="1">
      <c r="A157" s="98"/>
      <c r="B157" s="98" t="s">
        <v>162</v>
      </c>
      <c r="C157" s="97" t="s">
        <v>413</v>
      </c>
      <c r="D157" s="97" t="s">
        <v>809</v>
      </c>
      <c r="E157" s="97">
        <v>400</v>
      </c>
      <c r="F157" s="97" t="s">
        <v>63</v>
      </c>
      <c r="G157" s="97">
        <v>2017</v>
      </c>
      <c r="H157" s="97" t="s">
        <v>8</v>
      </c>
      <c r="I157" s="97" t="s">
        <v>25</v>
      </c>
      <c r="J157" s="97"/>
      <c r="K157" s="97"/>
      <c r="L157" s="97" t="s">
        <v>8</v>
      </c>
      <c r="M157" s="97"/>
      <c r="N157" s="97"/>
      <c r="O157" s="97"/>
      <c r="P157" s="97"/>
      <c r="Q157" s="97"/>
      <c r="R157" s="97"/>
      <c r="S157" s="97"/>
      <c r="T157" s="97"/>
      <c r="U157" s="97"/>
      <c r="V157" s="97"/>
      <c r="W157" s="97"/>
      <c r="X157" s="97"/>
      <c r="Y157" s="97"/>
      <c r="Z157" s="97"/>
    </row>
    <row r="158" spans="1:26" ht="22.7" customHeight="1">
      <c r="A158" s="411"/>
      <c r="B158" s="411" t="s">
        <v>162</v>
      </c>
      <c r="C158" s="408" t="s">
        <v>1274</v>
      </c>
      <c r="D158" s="408" t="s">
        <v>806</v>
      </c>
      <c r="E158" s="408">
        <v>400</v>
      </c>
      <c r="F158" s="408" t="s">
        <v>807</v>
      </c>
      <c r="G158" s="408" t="s">
        <v>891</v>
      </c>
      <c r="H158" s="408"/>
      <c r="I158" s="408"/>
      <c r="J158" s="408"/>
      <c r="K158" s="408"/>
      <c r="L158" s="408"/>
      <c r="M158" s="408"/>
      <c r="N158" s="408"/>
      <c r="O158" s="408"/>
      <c r="P158" s="408" t="s">
        <v>25</v>
      </c>
      <c r="Q158" s="408" t="s">
        <v>880</v>
      </c>
      <c r="R158" s="408"/>
      <c r="S158" s="408"/>
      <c r="T158" s="408"/>
      <c r="U158" s="408"/>
      <c r="V158" s="408"/>
      <c r="W158" s="408"/>
      <c r="X158" s="408"/>
      <c r="Y158" s="408"/>
      <c r="Z158" s="408"/>
    </row>
    <row r="159" spans="1:26" ht="22.7" customHeight="1">
      <c r="A159" s="98"/>
      <c r="B159" s="98" t="s">
        <v>162</v>
      </c>
      <c r="C159" s="97" t="s">
        <v>374</v>
      </c>
      <c r="D159" s="97" t="s">
        <v>809</v>
      </c>
      <c r="E159" s="97">
        <v>220</v>
      </c>
      <c r="F159" s="97" t="s">
        <v>63</v>
      </c>
      <c r="G159" s="97">
        <v>2017</v>
      </c>
      <c r="H159" s="97"/>
      <c r="I159" s="97"/>
      <c r="J159" s="97"/>
      <c r="K159" s="97"/>
      <c r="L159" s="97"/>
      <c r="M159" s="97"/>
      <c r="N159" s="97"/>
      <c r="O159" s="97"/>
      <c r="P159" s="97" t="s">
        <v>25</v>
      </c>
      <c r="Q159" s="97" t="s">
        <v>867</v>
      </c>
      <c r="R159" s="97"/>
      <c r="S159" s="97"/>
      <c r="T159" s="97"/>
      <c r="U159" s="97"/>
      <c r="V159" s="97"/>
      <c r="W159" s="97"/>
      <c r="X159" s="97"/>
      <c r="Y159" s="97"/>
      <c r="Z159" s="97"/>
    </row>
    <row r="160" spans="1:26" ht="22.7" customHeight="1">
      <c r="A160" s="411"/>
      <c r="B160" s="411" t="s">
        <v>162</v>
      </c>
      <c r="C160" s="408" t="s">
        <v>447</v>
      </c>
      <c r="D160" s="408" t="s">
        <v>806</v>
      </c>
      <c r="E160" s="408">
        <v>220</v>
      </c>
      <c r="F160" s="408" t="s">
        <v>807</v>
      </c>
      <c r="G160" s="408" t="s">
        <v>891</v>
      </c>
      <c r="H160" s="408" t="s">
        <v>8</v>
      </c>
      <c r="I160" s="408"/>
      <c r="J160" s="408"/>
      <c r="K160" s="408"/>
      <c r="L160" s="408"/>
      <c r="M160" s="408"/>
      <c r="N160" s="408"/>
      <c r="O160" s="408"/>
      <c r="P160" s="408" t="s">
        <v>25</v>
      </c>
      <c r="Q160" s="408" t="s">
        <v>877</v>
      </c>
      <c r="R160" s="408"/>
      <c r="S160" s="408"/>
      <c r="T160" s="408"/>
      <c r="U160" s="408"/>
      <c r="V160" s="408"/>
      <c r="W160" s="408"/>
      <c r="X160" s="408"/>
      <c r="Y160" s="408"/>
      <c r="Z160" s="408"/>
    </row>
    <row r="161" spans="1:26" ht="40.9" customHeight="1">
      <c r="A161" s="411"/>
      <c r="B161" s="411" t="s">
        <v>162</v>
      </c>
      <c r="C161" s="408" t="s">
        <v>447</v>
      </c>
      <c r="D161" s="408" t="s">
        <v>806</v>
      </c>
      <c r="E161" s="408">
        <v>220</v>
      </c>
      <c r="F161" s="408" t="s">
        <v>807</v>
      </c>
      <c r="G161" s="408" t="s">
        <v>891</v>
      </c>
      <c r="H161" s="408"/>
      <c r="I161" s="408"/>
      <c r="J161" s="408"/>
      <c r="K161" s="408"/>
      <c r="L161" s="408"/>
      <c r="M161" s="408"/>
      <c r="N161" s="408"/>
      <c r="O161" s="408"/>
      <c r="P161" s="408" t="s">
        <v>25</v>
      </c>
      <c r="Q161" s="408" t="s">
        <v>878</v>
      </c>
      <c r="R161" s="408"/>
      <c r="S161" s="408"/>
      <c r="T161" s="408"/>
      <c r="U161" s="408"/>
      <c r="V161" s="408"/>
      <c r="W161" s="408"/>
      <c r="X161" s="408"/>
      <c r="Y161" s="408"/>
      <c r="Z161" s="408"/>
    </row>
    <row r="162" spans="1:26" ht="30.6" customHeight="1">
      <c r="A162" s="98" t="s">
        <v>8</v>
      </c>
      <c r="B162" s="98" t="s">
        <v>162</v>
      </c>
      <c r="C162" s="97" t="s">
        <v>884</v>
      </c>
      <c r="D162" s="97" t="s">
        <v>806</v>
      </c>
      <c r="E162" s="97">
        <v>220</v>
      </c>
      <c r="F162" s="97" t="s">
        <v>807</v>
      </c>
      <c r="G162" s="97">
        <v>2017</v>
      </c>
      <c r="H162" s="97"/>
      <c r="I162" s="97"/>
      <c r="J162" s="97"/>
      <c r="K162" s="97"/>
      <c r="L162" s="97"/>
      <c r="M162" s="97"/>
      <c r="N162" s="97"/>
      <c r="O162" s="97"/>
      <c r="P162" s="97" t="s">
        <v>25</v>
      </c>
      <c r="Q162" s="97" t="s">
        <v>885</v>
      </c>
      <c r="R162" s="97"/>
      <c r="S162" s="97"/>
      <c r="T162" s="97"/>
      <c r="U162" s="97"/>
      <c r="V162" s="97"/>
      <c r="W162" s="97"/>
      <c r="X162" s="97"/>
      <c r="Y162" s="97"/>
      <c r="Z162" s="97"/>
    </row>
    <row r="163" spans="1:26" ht="22.7" customHeight="1">
      <c r="A163" s="411"/>
      <c r="B163" s="411" t="s">
        <v>162</v>
      </c>
      <c r="C163" s="408" t="s">
        <v>1263</v>
      </c>
      <c r="D163" s="408" t="s">
        <v>806</v>
      </c>
      <c r="E163" s="408">
        <v>220</v>
      </c>
      <c r="F163" s="408" t="s">
        <v>807</v>
      </c>
      <c r="G163" s="408" t="s">
        <v>891</v>
      </c>
      <c r="H163" s="408"/>
      <c r="I163" s="408"/>
      <c r="J163" s="408"/>
      <c r="K163" s="408"/>
      <c r="L163" s="408"/>
      <c r="M163" s="408"/>
      <c r="N163" s="408"/>
      <c r="O163" s="408"/>
      <c r="P163" s="408" t="s">
        <v>25</v>
      </c>
      <c r="Q163" s="408" t="s">
        <v>869</v>
      </c>
      <c r="R163" s="408"/>
      <c r="S163" s="408"/>
      <c r="T163" s="408"/>
      <c r="U163" s="408"/>
      <c r="V163" s="408"/>
      <c r="W163" s="408"/>
      <c r="X163" s="408"/>
      <c r="Y163" s="408"/>
      <c r="Z163" s="408"/>
    </row>
    <row r="164" spans="1:26" ht="22.7" customHeight="1">
      <c r="A164" s="98" t="s">
        <v>172</v>
      </c>
      <c r="B164" s="98" t="s">
        <v>162</v>
      </c>
      <c r="C164" s="97" t="s">
        <v>437</v>
      </c>
      <c r="D164" s="97" t="s">
        <v>809</v>
      </c>
      <c r="E164" s="97">
        <v>400</v>
      </c>
      <c r="F164" s="97" t="s">
        <v>807</v>
      </c>
      <c r="G164" s="97">
        <v>2018</v>
      </c>
      <c r="H164" s="97" t="s">
        <v>25</v>
      </c>
      <c r="I164" s="97"/>
      <c r="J164" s="97"/>
      <c r="K164" s="97"/>
      <c r="L164" s="97"/>
      <c r="M164" s="97" t="s">
        <v>8</v>
      </c>
      <c r="N164" s="97" t="s">
        <v>8</v>
      </c>
      <c r="O164" s="97" t="s">
        <v>25</v>
      </c>
      <c r="P164" s="97" t="s">
        <v>8</v>
      </c>
      <c r="Q164" s="97"/>
      <c r="R164" s="97"/>
      <c r="S164" s="97"/>
      <c r="T164" s="97"/>
      <c r="U164" s="97"/>
      <c r="V164" s="97"/>
      <c r="W164" s="97"/>
      <c r="X164" s="97"/>
      <c r="Y164" s="97"/>
      <c r="Z164" s="97"/>
    </row>
    <row r="165" spans="1:26" ht="22.7" customHeight="1">
      <c r="A165" s="98"/>
      <c r="B165" s="98" t="s">
        <v>162</v>
      </c>
      <c r="C165" s="97" t="s">
        <v>437</v>
      </c>
      <c r="D165" s="97" t="s">
        <v>809</v>
      </c>
      <c r="E165" s="97">
        <v>220</v>
      </c>
      <c r="F165" s="97" t="s">
        <v>807</v>
      </c>
      <c r="G165" s="97">
        <v>2018</v>
      </c>
      <c r="H165" s="97" t="s">
        <v>25</v>
      </c>
      <c r="I165" s="97"/>
      <c r="J165" s="97"/>
      <c r="K165" s="97"/>
      <c r="L165" s="97"/>
      <c r="M165" s="97" t="s">
        <v>8</v>
      </c>
      <c r="N165" s="97" t="s">
        <v>8</v>
      </c>
      <c r="O165" s="97" t="s">
        <v>25</v>
      </c>
      <c r="P165" s="97"/>
      <c r="Q165" s="97"/>
      <c r="R165" s="97"/>
      <c r="S165" s="97"/>
      <c r="T165" s="97"/>
      <c r="U165" s="97"/>
      <c r="V165" s="97"/>
      <c r="W165" s="97"/>
      <c r="X165" s="97"/>
      <c r="Y165" s="97"/>
      <c r="Z165" s="97"/>
    </row>
    <row r="166" spans="1:26" ht="47.25" customHeight="1">
      <c r="A166" s="98" t="s">
        <v>363</v>
      </c>
      <c r="B166" s="98" t="s">
        <v>162</v>
      </c>
      <c r="C166" s="97" t="s">
        <v>429</v>
      </c>
      <c r="D166" s="97" t="s">
        <v>809</v>
      </c>
      <c r="E166" s="97">
        <v>220</v>
      </c>
      <c r="F166" s="97" t="s">
        <v>63</v>
      </c>
      <c r="G166" s="97">
        <v>2018</v>
      </c>
      <c r="H166" s="97" t="s">
        <v>8</v>
      </c>
      <c r="I166" s="97" t="s">
        <v>25</v>
      </c>
      <c r="J166" s="97"/>
      <c r="K166" s="97"/>
      <c r="L166" s="97"/>
      <c r="M166" s="97"/>
      <c r="N166" s="97"/>
      <c r="O166" s="97"/>
      <c r="P166" s="97"/>
      <c r="Q166" s="97" t="s">
        <v>882</v>
      </c>
      <c r="R166" s="97"/>
      <c r="S166" s="97"/>
      <c r="T166" s="97"/>
      <c r="U166" s="97"/>
      <c r="V166" s="97"/>
      <c r="W166" s="97"/>
      <c r="X166" s="97"/>
      <c r="Y166" s="97"/>
      <c r="Z166" s="97"/>
    </row>
    <row r="167" spans="1:26" ht="21.75" customHeight="1">
      <c r="A167" s="98" t="s">
        <v>8</v>
      </c>
      <c r="B167" s="98" t="s">
        <v>162</v>
      </c>
      <c r="C167" s="97" t="s">
        <v>870</v>
      </c>
      <c r="D167" s="97" t="s">
        <v>806</v>
      </c>
      <c r="E167" s="97">
        <v>220</v>
      </c>
      <c r="F167" s="97" t="s">
        <v>807</v>
      </c>
      <c r="G167" s="97">
        <v>2018</v>
      </c>
      <c r="H167" s="97"/>
      <c r="I167" s="97"/>
      <c r="J167" s="97"/>
      <c r="K167" s="97"/>
      <c r="L167" s="97"/>
      <c r="M167" s="97"/>
      <c r="N167" s="97"/>
      <c r="O167" s="97"/>
      <c r="P167" s="97" t="s">
        <v>25</v>
      </c>
      <c r="Q167" s="97" t="s">
        <v>1059</v>
      </c>
      <c r="R167" s="97"/>
      <c r="S167" s="97"/>
      <c r="T167" s="97"/>
      <c r="U167" s="97"/>
      <c r="V167" s="97"/>
      <c r="W167" s="97"/>
      <c r="X167" s="97"/>
      <c r="Y167" s="97"/>
      <c r="Z167" s="97"/>
    </row>
    <row r="168" spans="1:26" ht="20.45" customHeight="1">
      <c r="A168" s="98" t="s">
        <v>363</v>
      </c>
      <c r="B168" s="98" t="s">
        <v>162</v>
      </c>
      <c r="C168" s="97" t="s">
        <v>402</v>
      </c>
      <c r="D168" s="97" t="s">
        <v>806</v>
      </c>
      <c r="E168" s="97">
        <v>220</v>
      </c>
      <c r="F168" s="97" t="s">
        <v>807</v>
      </c>
      <c r="G168" s="97">
        <v>2018</v>
      </c>
      <c r="H168" s="97" t="s">
        <v>8</v>
      </c>
      <c r="I168" s="97" t="s">
        <v>25</v>
      </c>
      <c r="J168" s="97"/>
      <c r="K168" s="97"/>
      <c r="L168" s="97"/>
      <c r="M168" s="97"/>
      <c r="N168" s="97"/>
      <c r="O168" s="97"/>
      <c r="P168" s="97"/>
      <c r="Q168" s="97" t="s">
        <v>887</v>
      </c>
      <c r="R168" s="97"/>
      <c r="S168" s="97"/>
      <c r="T168" s="97"/>
      <c r="U168" s="97"/>
      <c r="V168" s="97"/>
      <c r="W168" s="97"/>
      <c r="X168" s="97"/>
      <c r="Y168" s="97"/>
      <c r="Z168" s="97"/>
    </row>
    <row r="169" spans="1:26" ht="20.45" customHeight="1">
      <c r="A169" s="98" t="s">
        <v>363</v>
      </c>
      <c r="B169" s="98" t="s">
        <v>162</v>
      </c>
      <c r="C169" s="97" t="s">
        <v>429</v>
      </c>
      <c r="D169" s="97" t="s">
        <v>806</v>
      </c>
      <c r="E169" s="97">
        <v>220</v>
      </c>
      <c r="F169" s="97" t="s">
        <v>63</v>
      </c>
      <c r="G169" s="97">
        <v>2018</v>
      </c>
      <c r="H169" s="97" t="s">
        <v>8</v>
      </c>
      <c r="I169" s="97" t="s">
        <v>25</v>
      </c>
      <c r="J169" s="97"/>
      <c r="K169" s="97"/>
      <c r="L169" s="97"/>
      <c r="M169" s="97"/>
      <c r="N169" s="97"/>
      <c r="O169" s="97"/>
      <c r="P169" s="97"/>
      <c r="Q169" s="97" t="s">
        <v>888</v>
      </c>
      <c r="R169" s="97"/>
      <c r="S169" s="97"/>
      <c r="T169" s="97"/>
      <c r="U169" s="97"/>
      <c r="V169" s="97"/>
      <c r="W169" s="97"/>
      <c r="X169" s="97"/>
      <c r="Y169" s="97"/>
      <c r="Z169" s="97"/>
    </row>
    <row r="170" spans="1:26" ht="17.25" customHeight="1">
      <c r="A170" s="98" t="s">
        <v>363</v>
      </c>
      <c r="B170" s="98" t="s">
        <v>162</v>
      </c>
      <c r="C170" s="97" t="s">
        <v>372</v>
      </c>
      <c r="D170" s="97" t="s">
        <v>806</v>
      </c>
      <c r="E170" s="97">
        <v>220</v>
      </c>
      <c r="F170" s="97" t="s">
        <v>63</v>
      </c>
      <c r="G170" s="97">
        <v>2018</v>
      </c>
      <c r="H170" s="97" t="s">
        <v>8</v>
      </c>
      <c r="I170" s="97" t="s">
        <v>25</v>
      </c>
      <c r="J170" s="97"/>
      <c r="K170" s="97"/>
      <c r="L170" s="97"/>
      <c r="M170" s="97"/>
      <c r="N170" s="97"/>
      <c r="O170" s="97"/>
      <c r="P170" s="97" t="s">
        <v>25</v>
      </c>
      <c r="Q170" s="97" t="s">
        <v>889</v>
      </c>
      <c r="R170" s="97"/>
      <c r="S170" s="97"/>
      <c r="T170" s="97"/>
      <c r="U170" s="97"/>
      <c r="V170" s="97"/>
      <c r="W170" s="97"/>
      <c r="X170" s="97"/>
      <c r="Y170" s="97"/>
      <c r="Z170" s="97"/>
    </row>
    <row r="171" spans="1:26" ht="18.75" customHeight="1">
      <c r="A171" s="98" t="s">
        <v>363</v>
      </c>
      <c r="B171" s="98" t="s">
        <v>162</v>
      </c>
      <c r="C171" s="97" t="s">
        <v>890</v>
      </c>
      <c r="D171" s="97" t="s">
        <v>806</v>
      </c>
      <c r="E171" s="97">
        <v>220</v>
      </c>
      <c r="F171" s="97" t="s">
        <v>63</v>
      </c>
      <c r="G171" s="97">
        <v>2018</v>
      </c>
      <c r="H171" s="97" t="s">
        <v>8</v>
      </c>
      <c r="I171" s="97" t="s">
        <v>25</v>
      </c>
      <c r="J171" s="97"/>
      <c r="K171" s="97"/>
      <c r="L171" s="97"/>
      <c r="M171" s="97"/>
      <c r="N171" s="97"/>
      <c r="O171" s="97"/>
      <c r="P171" s="97" t="s">
        <v>25</v>
      </c>
      <c r="Q171" s="97" t="s">
        <v>889</v>
      </c>
      <c r="R171" s="97"/>
      <c r="S171" s="97"/>
      <c r="T171" s="97"/>
      <c r="U171" s="97"/>
      <c r="V171" s="97"/>
      <c r="W171" s="97"/>
      <c r="X171" s="97"/>
      <c r="Y171" s="97"/>
      <c r="Z171" s="97"/>
    </row>
    <row r="172" spans="1:26" ht="20.45" customHeight="1">
      <c r="A172" s="98" t="s">
        <v>363</v>
      </c>
      <c r="B172" s="98" t="s">
        <v>162</v>
      </c>
      <c r="C172" s="97" t="s">
        <v>1266</v>
      </c>
      <c r="D172" s="97" t="s">
        <v>842</v>
      </c>
      <c r="E172" s="97">
        <v>220</v>
      </c>
      <c r="F172" s="97" t="s">
        <v>807</v>
      </c>
      <c r="G172" s="97">
        <v>2018</v>
      </c>
      <c r="H172" s="97" t="s">
        <v>8</v>
      </c>
      <c r="I172" s="97" t="s">
        <v>25</v>
      </c>
      <c r="J172" s="97"/>
      <c r="K172" s="97"/>
      <c r="L172" s="97"/>
      <c r="M172" s="97"/>
      <c r="N172" s="97"/>
      <c r="O172" s="97"/>
      <c r="P172" s="97"/>
      <c r="Q172" s="97" t="s">
        <v>886</v>
      </c>
      <c r="R172" s="97"/>
      <c r="S172" s="97"/>
      <c r="T172" s="97"/>
      <c r="U172" s="97"/>
      <c r="V172" s="97"/>
      <c r="W172" s="97"/>
      <c r="X172" s="97"/>
      <c r="Y172" s="97"/>
      <c r="Z172" s="97"/>
    </row>
    <row r="173" spans="1:26" ht="20.45" customHeight="1">
      <c r="A173" s="273"/>
      <c r="B173" s="273" t="s">
        <v>162</v>
      </c>
      <c r="C173" s="251" t="s">
        <v>457</v>
      </c>
      <c r="D173" s="251" t="s">
        <v>806</v>
      </c>
      <c r="E173" s="251">
        <v>220</v>
      </c>
      <c r="F173" s="251" t="s">
        <v>63</v>
      </c>
      <c r="G173" s="251">
        <v>2018</v>
      </c>
      <c r="H173" s="251"/>
      <c r="I173" s="251"/>
      <c r="J173" s="251"/>
      <c r="K173" s="251"/>
      <c r="L173" s="251"/>
      <c r="M173" s="251"/>
      <c r="N173" s="251"/>
      <c r="O173" s="251"/>
      <c r="P173" s="251" t="s">
        <v>25</v>
      </c>
      <c r="Q173" s="251" t="s">
        <v>1455</v>
      </c>
      <c r="R173" s="251"/>
      <c r="S173" s="251"/>
      <c r="T173" s="251"/>
      <c r="U173" s="251"/>
      <c r="V173" s="251"/>
      <c r="W173" s="251"/>
      <c r="X173" s="251"/>
      <c r="Y173" s="251"/>
      <c r="Z173" s="251"/>
    </row>
    <row r="174" spans="1:26" ht="20.45" customHeight="1">
      <c r="A174" s="273"/>
      <c r="B174" s="273" t="s">
        <v>162</v>
      </c>
      <c r="C174" s="251" t="s">
        <v>1456</v>
      </c>
      <c r="D174" s="251" t="s">
        <v>1452</v>
      </c>
      <c r="E174" s="251">
        <v>220</v>
      </c>
      <c r="F174" s="251" t="s">
        <v>63</v>
      </c>
      <c r="G174" s="251">
        <v>2018</v>
      </c>
      <c r="H174" s="251"/>
      <c r="I174" s="251"/>
      <c r="J174" s="251"/>
      <c r="K174" s="251"/>
      <c r="L174" s="251"/>
      <c r="M174" s="251" t="s">
        <v>25</v>
      </c>
      <c r="N174" s="251"/>
      <c r="O174" s="251"/>
      <c r="P174" s="251"/>
      <c r="Q174" s="251" t="s">
        <v>1457</v>
      </c>
      <c r="R174" s="251"/>
      <c r="S174" s="251"/>
      <c r="T174" s="251"/>
      <c r="U174" s="251"/>
      <c r="V174" s="251"/>
      <c r="W174" s="251"/>
      <c r="X174" s="251"/>
      <c r="Y174" s="251"/>
      <c r="Z174" s="251"/>
    </row>
    <row r="175" spans="1:26" ht="38.25" customHeight="1">
      <c r="A175" s="98"/>
      <c r="B175" s="98" t="s">
        <v>162</v>
      </c>
      <c r="C175" s="97" t="s">
        <v>1187</v>
      </c>
      <c r="D175" s="97" t="s">
        <v>809</v>
      </c>
      <c r="E175" s="97">
        <v>220</v>
      </c>
      <c r="F175" s="97" t="s">
        <v>63</v>
      </c>
      <c r="G175" s="97">
        <v>2019</v>
      </c>
      <c r="H175" s="97" t="s">
        <v>8</v>
      </c>
      <c r="I175" s="97"/>
      <c r="J175" s="97"/>
      <c r="K175" s="97"/>
      <c r="L175" s="97"/>
      <c r="M175" s="97"/>
      <c r="N175" s="97"/>
      <c r="O175" s="97"/>
      <c r="P175" s="97" t="s">
        <v>25</v>
      </c>
      <c r="Q175" s="97" t="s">
        <v>1191</v>
      </c>
      <c r="R175" s="97"/>
      <c r="S175" s="97"/>
      <c r="T175" s="97"/>
      <c r="U175" s="97"/>
      <c r="V175" s="97"/>
      <c r="W175" s="97"/>
      <c r="X175" s="97"/>
      <c r="Y175" s="97"/>
      <c r="Z175" s="97"/>
    </row>
    <row r="176" spans="1:26" ht="22.7" customHeight="1">
      <c r="A176" s="98"/>
      <c r="B176" s="98" t="s">
        <v>162</v>
      </c>
      <c r="C176" s="97" t="s">
        <v>1264</v>
      </c>
      <c r="D176" s="97" t="s">
        <v>806</v>
      </c>
      <c r="E176" s="97">
        <v>220</v>
      </c>
      <c r="F176" s="97" t="s">
        <v>807</v>
      </c>
      <c r="G176" s="97">
        <v>2019</v>
      </c>
      <c r="H176" s="97"/>
      <c r="I176" s="97"/>
      <c r="J176" s="97"/>
      <c r="K176" s="97"/>
      <c r="L176" s="97"/>
      <c r="M176" s="97"/>
      <c r="N176" s="97"/>
      <c r="O176" s="97"/>
      <c r="P176" s="97" t="s">
        <v>25</v>
      </c>
      <c r="Q176" s="97" t="s">
        <v>876</v>
      </c>
      <c r="R176" s="97"/>
      <c r="S176" s="97"/>
      <c r="T176" s="97"/>
      <c r="U176" s="97"/>
      <c r="V176" s="97"/>
      <c r="W176" s="97"/>
      <c r="X176" s="97"/>
      <c r="Y176" s="97"/>
      <c r="Z176" s="97"/>
    </row>
    <row r="177" spans="1:26" ht="22.7" customHeight="1">
      <c r="A177" s="98"/>
      <c r="B177" s="98" t="s">
        <v>162</v>
      </c>
      <c r="C177" s="97" t="s">
        <v>1264</v>
      </c>
      <c r="D177" s="97" t="s">
        <v>806</v>
      </c>
      <c r="E177" s="97">
        <v>220</v>
      </c>
      <c r="F177" s="97" t="s">
        <v>807</v>
      </c>
      <c r="G177" s="97">
        <v>2019</v>
      </c>
      <c r="H177" s="97"/>
      <c r="I177" s="97"/>
      <c r="J177" s="97"/>
      <c r="K177" s="97"/>
      <c r="L177" s="97"/>
      <c r="M177" s="97"/>
      <c r="N177" s="97"/>
      <c r="O177" s="97"/>
      <c r="P177" s="97" t="s">
        <v>25</v>
      </c>
      <c r="Q177" s="97" t="s">
        <v>843</v>
      </c>
      <c r="R177" s="97"/>
      <c r="S177" s="97"/>
      <c r="T177" s="97"/>
      <c r="U177" s="97"/>
      <c r="V177" s="97"/>
      <c r="W177" s="97"/>
      <c r="X177" s="97"/>
      <c r="Y177" s="97"/>
      <c r="Z177" s="97"/>
    </row>
    <row r="178" spans="1:26" ht="22.7" customHeight="1">
      <c r="A178" s="98" t="s">
        <v>363</v>
      </c>
      <c r="B178" s="98" t="s">
        <v>162</v>
      </c>
      <c r="C178" s="97" t="s">
        <v>458</v>
      </c>
      <c r="D178" s="97" t="s">
        <v>809</v>
      </c>
      <c r="E178" s="97">
        <v>400</v>
      </c>
      <c r="F178" s="97" t="s">
        <v>807</v>
      </c>
      <c r="G178" s="97">
        <v>2020</v>
      </c>
      <c r="H178" s="97" t="s">
        <v>8</v>
      </c>
      <c r="I178" s="97" t="s">
        <v>25</v>
      </c>
      <c r="J178" s="97"/>
      <c r="K178" s="97"/>
      <c r="L178" s="97"/>
      <c r="M178" s="97"/>
      <c r="N178" s="97"/>
      <c r="O178" s="97"/>
      <c r="P178" s="97"/>
      <c r="Q178" s="97"/>
      <c r="R178" s="97"/>
      <c r="S178" s="97"/>
      <c r="T178" s="97"/>
      <c r="U178" s="97"/>
      <c r="V178" s="97"/>
      <c r="W178" s="97"/>
      <c r="X178" s="97"/>
      <c r="Y178" s="97"/>
      <c r="Z178" s="97"/>
    </row>
    <row r="179" spans="1:26" ht="22.7" customHeight="1">
      <c r="A179" s="98" t="s">
        <v>363</v>
      </c>
      <c r="B179" s="98" t="s">
        <v>162</v>
      </c>
      <c r="C179" s="97" t="s">
        <v>458</v>
      </c>
      <c r="D179" s="97" t="s">
        <v>809</v>
      </c>
      <c r="E179" s="97">
        <v>220</v>
      </c>
      <c r="F179" s="97" t="s">
        <v>807</v>
      </c>
      <c r="G179" s="97">
        <v>2020</v>
      </c>
      <c r="H179" s="97" t="s">
        <v>8</v>
      </c>
      <c r="I179" s="97" t="s">
        <v>25</v>
      </c>
      <c r="J179" s="97"/>
      <c r="K179" s="97"/>
      <c r="L179" s="97"/>
      <c r="M179" s="97"/>
      <c r="N179" s="97"/>
      <c r="O179" s="97"/>
      <c r="P179" s="97"/>
      <c r="Q179" s="97"/>
      <c r="R179" s="97"/>
      <c r="S179" s="97"/>
      <c r="T179" s="97"/>
      <c r="U179" s="97"/>
      <c r="V179" s="97"/>
      <c r="W179" s="97"/>
      <c r="X179" s="97"/>
      <c r="Y179" s="97"/>
      <c r="Z179" s="97"/>
    </row>
    <row r="180" spans="1:26" ht="22.7" customHeight="1">
      <c r="A180" s="98" t="s">
        <v>363</v>
      </c>
      <c r="B180" s="98" t="s">
        <v>162</v>
      </c>
      <c r="C180" s="97" t="s">
        <v>1114</v>
      </c>
      <c r="D180" s="97" t="s">
        <v>809</v>
      </c>
      <c r="E180" s="97">
        <v>220</v>
      </c>
      <c r="F180" s="97" t="s">
        <v>63</v>
      </c>
      <c r="G180" s="97">
        <v>2020</v>
      </c>
      <c r="H180" s="97" t="s">
        <v>8</v>
      </c>
      <c r="I180" s="97"/>
      <c r="J180" s="97" t="s">
        <v>25</v>
      </c>
      <c r="K180" s="97"/>
      <c r="L180" s="97"/>
      <c r="M180" s="97"/>
      <c r="N180" s="97"/>
      <c r="O180" s="97"/>
      <c r="P180" s="97"/>
      <c r="Q180" s="97" t="s">
        <v>1126</v>
      </c>
      <c r="R180" s="97"/>
      <c r="S180" s="97"/>
      <c r="T180" s="97"/>
      <c r="U180" s="97"/>
      <c r="V180" s="97"/>
      <c r="W180" s="97"/>
      <c r="X180" s="97"/>
      <c r="Y180" s="97"/>
      <c r="Z180" s="97"/>
    </row>
    <row r="181" spans="1:26" ht="22.7" customHeight="1">
      <c r="A181" s="98"/>
      <c r="B181" s="98" t="s">
        <v>162</v>
      </c>
      <c r="C181" s="97" t="s">
        <v>441</v>
      </c>
      <c r="D181" s="97" t="s">
        <v>806</v>
      </c>
      <c r="E181" s="97">
        <v>220</v>
      </c>
      <c r="F181" s="97" t="s">
        <v>807</v>
      </c>
      <c r="G181" s="97">
        <v>2020</v>
      </c>
      <c r="H181" s="97"/>
      <c r="I181" s="97"/>
      <c r="J181" s="97"/>
      <c r="K181" s="97"/>
      <c r="L181" s="97"/>
      <c r="M181" s="97"/>
      <c r="N181" s="97" t="s">
        <v>25</v>
      </c>
      <c r="O181" s="97"/>
      <c r="P181" s="97"/>
      <c r="Q181" s="97" t="s">
        <v>838</v>
      </c>
      <c r="R181" s="97"/>
      <c r="S181" s="97"/>
      <c r="T181" s="97"/>
      <c r="U181" s="97"/>
      <c r="V181" s="97"/>
      <c r="W181" s="97"/>
      <c r="X181" s="97"/>
      <c r="Y181" s="97"/>
      <c r="Z181" s="97"/>
    </row>
    <row r="182" spans="1:26" ht="22.7" customHeight="1" thickBot="1">
      <c r="A182" s="351"/>
      <c r="B182" s="351" t="s">
        <v>162</v>
      </c>
      <c r="C182" s="353" t="s">
        <v>1096</v>
      </c>
      <c r="D182" s="353" t="s">
        <v>806</v>
      </c>
      <c r="E182" s="353">
        <v>220</v>
      </c>
      <c r="F182" s="353" t="s">
        <v>63</v>
      </c>
      <c r="G182" s="353">
        <v>2020</v>
      </c>
      <c r="H182" s="353" t="s">
        <v>8</v>
      </c>
      <c r="I182" s="353" t="s">
        <v>8</v>
      </c>
      <c r="J182" s="353" t="s">
        <v>8</v>
      </c>
      <c r="K182" s="353"/>
      <c r="L182" s="353"/>
      <c r="M182" s="353"/>
      <c r="N182" s="353" t="s">
        <v>8</v>
      </c>
      <c r="O182" s="353" t="s">
        <v>8</v>
      </c>
      <c r="P182" s="353" t="s">
        <v>25</v>
      </c>
      <c r="Q182" s="353" t="s">
        <v>1458</v>
      </c>
      <c r="R182" s="353"/>
      <c r="S182" s="353"/>
      <c r="T182" s="353"/>
      <c r="U182" s="353"/>
      <c r="V182" s="353"/>
      <c r="W182" s="353"/>
      <c r="X182" s="353"/>
      <c r="Y182" s="353"/>
      <c r="Z182" s="353"/>
    </row>
    <row r="183" spans="1:26" s="108" customFormat="1" ht="22.5" customHeight="1" thickTop="1">
      <c r="A183" s="381" t="s">
        <v>8</v>
      </c>
      <c r="B183" s="381" t="s">
        <v>162</v>
      </c>
      <c r="C183" s="383" t="s">
        <v>1292</v>
      </c>
      <c r="D183" s="383" t="s">
        <v>809</v>
      </c>
      <c r="E183" s="383">
        <v>400</v>
      </c>
      <c r="F183" s="383" t="s">
        <v>807</v>
      </c>
      <c r="G183" s="383" t="s">
        <v>1306</v>
      </c>
      <c r="H183" s="383" t="s">
        <v>8</v>
      </c>
      <c r="I183" s="383"/>
      <c r="J183" s="383"/>
      <c r="K183" s="383"/>
      <c r="L183" s="383"/>
      <c r="M183" s="383" t="s">
        <v>8</v>
      </c>
      <c r="N183" s="383" t="s">
        <v>25</v>
      </c>
      <c r="O183" s="383" t="s">
        <v>25</v>
      </c>
      <c r="P183" s="383"/>
      <c r="Q183" s="383"/>
      <c r="R183" s="383"/>
      <c r="S183" s="383"/>
      <c r="T183" s="383"/>
      <c r="U183" s="383"/>
      <c r="V183" s="383"/>
      <c r="W183" s="383"/>
      <c r="X183" s="383"/>
      <c r="Y183" s="383"/>
      <c r="Z183" s="383"/>
    </row>
    <row r="184" spans="1:26" s="108" customFormat="1" ht="22.15" customHeight="1">
      <c r="A184" s="240" t="s">
        <v>8</v>
      </c>
      <c r="B184" s="240" t="s">
        <v>162</v>
      </c>
      <c r="C184" s="241" t="s">
        <v>1351</v>
      </c>
      <c r="D184" s="241" t="s">
        <v>809</v>
      </c>
      <c r="E184" s="241">
        <v>400</v>
      </c>
      <c r="F184" s="241" t="s">
        <v>807</v>
      </c>
      <c r="G184" s="241" t="s">
        <v>1306</v>
      </c>
      <c r="H184" s="241" t="s">
        <v>8</v>
      </c>
      <c r="I184" s="241"/>
      <c r="J184" s="241"/>
      <c r="K184" s="241"/>
      <c r="L184" s="241"/>
      <c r="M184" s="241" t="s">
        <v>8</v>
      </c>
      <c r="N184" s="241" t="s">
        <v>25</v>
      </c>
      <c r="O184" s="241" t="s">
        <v>25</v>
      </c>
      <c r="P184" s="241"/>
      <c r="Q184" s="241"/>
      <c r="R184" s="241"/>
      <c r="S184" s="241"/>
      <c r="T184" s="241"/>
      <c r="U184" s="241"/>
      <c r="V184" s="241"/>
      <c r="W184" s="241"/>
      <c r="X184" s="241"/>
      <c r="Y184" s="241"/>
      <c r="Z184" s="241"/>
    </row>
    <row r="185" spans="1:26" s="108" customFormat="1" ht="22.15" customHeight="1">
      <c r="A185" s="240" t="s">
        <v>8</v>
      </c>
      <c r="B185" s="240" t="s">
        <v>162</v>
      </c>
      <c r="C185" s="241" t="s">
        <v>1351</v>
      </c>
      <c r="D185" s="241" t="s">
        <v>809</v>
      </c>
      <c r="E185" s="241">
        <v>220</v>
      </c>
      <c r="F185" s="241" t="s">
        <v>807</v>
      </c>
      <c r="G185" s="241" t="s">
        <v>1306</v>
      </c>
      <c r="H185" s="241" t="s">
        <v>8</v>
      </c>
      <c r="I185" s="241"/>
      <c r="J185" s="241"/>
      <c r="K185" s="241"/>
      <c r="L185" s="241"/>
      <c r="M185" s="241" t="s">
        <v>8</v>
      </c>
      <c r="N185" s="241" t="s">
        <v>25</v>
      </c>
      <c r="O185" s="241" t="s">
        <v>25</v>
      </c>
      <c r="P185" s="241"/>
      <c r="Q185" s="241"/>
      <c r="R185" s="241"/>
      <c r="S185" s="241"/>
      <c r="T185" s="241"/>
      <c r="U185" s="241"/>
      <c r="V185" s="241"/>
      <c r="W185" s="241"/>
      <c r="X185" s="241"/>
      <c r="Y185" s="241"/>
      <c r="Z185" s="241"/>
    </row>
    <row r="186" spans="1:26" s="108" customFormat="1" ht="22.5" customHeight="1">
      <c r="A186" s="240"/>
      <c r="B186" s="240" t="s">
        <v>162</v>
      </c>
      <c r="C186" s="241" t="s">
        <v>1363</v>
      </c>
      <c r="D186" s="241" t="s">
        <v>809</v>
      </c>
      <c r="E186" s="241">
        <v>220</v>
      </c>
      <c r="F186" s="241" t="s">
        <v>63</v>
      </c>
      <c r="G186" s="241" t="s">
        <v>1306</v>
      </c>
      <c r="H186" s="241"/>
      <c r="I186" s="241"/>
      <c r="J186" s="241"/>
      <c r="K186" s="241"/>
      <c r="L186" s="241"/>
      <c r="M186" s="241"/>
      <c r="N186" s="241"/>
      <c r="O186" s="241"/>
      <c r="P186" s="241" t="s">
        <v>25</v>
      </c>
      <c r="Q186" s="241"/>
      <c r="R186" s="241"/>
      <c r="S186" s="241"/>
      <c r="T186" s="241"/>
      <c r="U186" s="241"/>
      <c r="V186" s="241"/>
      <c r="W186" s="241"/>
      <c r="X186" s="241"/>
      <c r="Y186" s="241"/>
      <c r="Z186" s="241"/>
    </row>
    <row r="187" spans="1:26" s="161" customFormat="1" ht="68.25" thickBot="1">
      <c r="A187" s="397"/>
      <c r="B187" s="397" t="s">
        <v>162</v>
      </c>
      <c r="C187" s="398" t="s">
        <v>1268</v>
      </c>
      <c r="D187" s="398" t="s">
        <v>812</v>
      </c>
      <c r="E187" s="398">
        <v>220</v>
      </c>
      <c r="F187" s="398" t="s">
        <v>807</v>
      </c>
      <c r="G187" s="398" t="s">
        <v>1306</v>
      </c>
      <c r="H187" s="398" t="s">
        <v>8</v>
      </c>
      <c r="I187" s="398"/>
      <c r="J187" s="398"/>
      <c r="K187" s="398" t="s">
        <v>25</v>
      </c>
      <c r="L187" s="398"/>
      <c r="M187" s="398"/>
      <c r="N187" s="398"/>
      <c r="O187" s="398"/>
      <c r="P187" s="398"/>
      <c r="Q187" s="398" t="s">
        <v>1414</v>
      </c>
      <c r="R187" s="398"/>
      <c r="S187" s="398"/>
      <c r="T187" s="398"/>
      <c r="U187" s="398"/>
      <c r="V187" s="398"/>
      <c r="W187" s="398"/>
      <c r="X187" s="398"/>
      <c r="Y187" s="398"/>
      <c r="Z187" s="398"/>
    </row>
    <row r="188" spans="1:26" ht="22.7" customHeight="1">
      <c r="A188" s="435"/>
      <c r="B188" s="435" t="s">
        <v>157</v>
      </c>
      <c r="C188" s="434" t="s">
        <v>894</v>
      </c>
      <c r="D188" s="434" t="s">
        <v>806</v>
      </c>
      <c r="E188" s="434">
        <v>400</v>
      </c>
      <c r="F188" s="434" t="s">
        <v>807</v>
      </c>
      <c r="G188" s="434" t="s">
        <v>891</v>
      </c>
      <c r="H188" s="434"/>
      <c r="I188" s="434"/>
      <c r="J188" s="434"/>
      <c r="K188" s="434"/>
      <c r="L188" s="434"/>
      <c r="M188" s="434"/>
      <c r="N188" s="434"/>
      <c r="O188" s="434" t="s">
        <v>25</v>
      </c>
      <c r="P188" s="434"/>
      <c r="Q188" s="434" t="s">
        <v>895</v>
      </c>
      <c r="R188" s="434"/>
      <c r="S188" s="434"/>
      <c r="T188" s="434"/>
      <c r="U188" s="434"/>
      <c r="V188" s="434"/>
      <c r="W188" s="434"/>
      <c r="X188" s="434"/>
      <c r="Y188" s="434"/>
      <c r="Z188" s="434"/>
    </row>
    <row r="189" spans="1:26" ht="30.6" customHeight="1">
      <c r="A189" s="411"/>
      <c r="B189" s="411" t="s">
        <v>157</v>
      </c>
      <c r="C189" s="408" t="s">
        <v>489</v>
      </c>
      <c r="D189" s="408" t="s">
        <v>806</v>
      </c>
      <c r="E189" s="408">
        <v>220</v>
      </c>
      <c r="F189" s="408" t="s">
        <v>63</v>
      </c>
      <c r="G189" s="408" t="s">
        <v>891</v>
      </c>
      <c r="H189" s="408"/>
      <c r="I189" s="408"/>
      <c r="J189" s="408"/>
      <c r="K189" s="408"/>
      <c r="L189" s="408"/>
      <c r="M189" s="408"/>
      <c r="N189" s="408"/>
      <c r="O189" s="408"/>
      <c r="P189" s="408" t="s">
        <v>25</v>
      </c>
      <c r="Q189" s="408" t="s">
        <v>896</v>
      </c>
      <c r="R189" s="408"/>
      <c r="S189" s="408"/>
      <c r="T189" s="408"/>
      <c r="U189" s="408"/>
      <c r="V189" s="408"/>
      <c r="W189" s="408"/>
      <c r="X189" s="408"/>
      <c r="Y189" s="408"/>
      <c r="Z189" s="408"/>
    </row>
    <row r="190" spans="1:26" ht="22.7" customHeight="1">
      <c r="A190" s="411"/>
      <c r="B190" s="411" t="s">
        <v>157</v>
      </c>
      <c r="C190" s="408" t="s">
        <v>487</v>
      </c>
      <c r="D190" s="408" t="s">
        <v>809</v>
      </c>
      <c r="E190" s="408">
        <v>220</v>
      </c>
      <c r="F190" s="408" t="s">
        <v>63</v>
      </c>
      <c r="G190" s="408" t="s">
        <v>891</v>
      </c>
      <c r="H190" s="408"/>
      <c r="I190" s="408"/>
      <c r="J190" s="408"/>
      <c r="K190" s="408"/>
      <c r="L190" s="408"/>
      <c r="M190" s="408"/>
      <c r="N190" s="408"/>
      <c r="O190" s="408"/>
      <c r="P190" s="408" t="s">
        <v>25</v>
      </c>
      <c r="Q190" s="408" t="s">
        <v>897</v>
      </c>
      <c r="R190" s="408"/>
      <c r="S190" s="408"/>
      <c r="T190" s="408"/>
      <c r="U190" s="408"/>
      <c r="V190" s="408"/>
      <c r="W190" s="408"/>
      <c r="X190" s="408"/>
      <c r="Y190" s="408"/>
      <c r="Z190" s="408"/>
    </row>
    <row r="191" spans="1:26" ht="22.7" customHeight="1">
      <c r="A191" s="411"/>
      <c r="B191" s="411" t="s">
        <v>157</v>
      </c>
      <c r="C191" s="408" t="s">
        <v>486</v>
      </c>
      <c r="D191" s="408" t="s">
        <v>806</v>
      </c>
      <c r="E191" s="408">
        <v>220</v>
      </c>
      <c r="F191" s="408" t="s">
        <v>63</v>
      </c>
      <c r="G191" s="408" t="s">
        <v>891</v>
      </c>
      <c r="H191" s="408"/>
      <c r="I191" s="408"/>
      <c r="J191" s="408"/>
      <c r="K191" s="408"/>
      <c r="L191" s="408"/>
      <c r="M191" s="408"/>
      <c r="N191" s="408"/>
      <c r="O191" s="408"/>
      <c r="P191" s="408" t="s">
        <v>25</v>
      </c>
      <c r="Q191" s="408" t="s">
        <v>1237</v>
      </c>
      <c r="R191" s="408"/>
      <c r="S191" s="408"/>
      <c r="T191" s="408"/>
      <c r="U191" s="408"/>
      <c r="V191" s="408"/>
      <c r="W191" s="408"/>
      <c r="X191" s="408"/>
      <c r="Y191" s="408"/>
      <c r="Z191" s="408"/>
    </row>
    <row r="192" spans="1:26" ht="22.7" customHeight="1">
      <c r="A192" s="98"/>
      <c r="B192" s="98" t="s">
        <v>157</v>
      </c>
      <c r="C192" s="97" t="s">
        <v>892</v>
      </c>
      <c r="D192" s="97" t="s">
        <v>806</v>
      </c>
      <c r="E192" s="97">
        <v>220</v>
      </c>
      <c r="F192" s="97" t="s">
        <v>63</v>
      </c>
      <c r="G192" s="97">
        <v>2014</v>
      </c>
      <c r="H192" s="97"/>
      <c r="I192" s="97"/>
      <c r="J192" s="97"/>
      <c r="K192" s="97"/>
      <c r="L192" s="97"/>
      <c r="M192" s="97"/>
      <c r="N192" s="97"/>
      <c r="O192" s="97"/>
      <c r="P192" s="97" t="s">
        <v>25</v>
      </c>
      <c r="Q192" s="97" t="s">
        <v>893</v>
      </c>
      <c r="R192" s="97"/>
      <c r="S192" s="97"/>
      <c r="T192" s="97"/>
      <c r="U192" s="97"/>
      <c r="V192" s="97"/>
      <c r="W192" s="97"/>
      <c r="X192" s="97"/>
      <c r="Y192" s="97"/>
      <c r="Z192" s="97"/>
    </row>
    <row r="193" spans="1:26" ht="22.7" customHeight="1">
      <c r="A193" s="98"/>
      <c r="B193" s="98" t="s">
        <v>157</v>
      </c>
      <c r="C193" s="97" t="s">
        <v>1286</v>
      </c>
      <c r="D193" s="97" t="s">
        <v>806</v>
      </c>
      <c r="E193" s="97">
        <v>220</v>
      </c>
      <c r="F193" s="97" t="s">
        <v>63</v>
      </c>
      <c r="G193" s="97">
        <v>2014</v>
      </c>
      <c r="H193" s="97"/>
      <c r="I193" s="97"/>
      <c r="J193" s="97"/>
      <c r="K193" s="97"/>
      <c r="L193" s="97"/>
      <c r="M193" s="97"/>
      <c r="N193" s="97"/>
      <c r="O193" s="97"/>
      <c r="P193" s="97" t="s">
        <v>25</v>
      </c>
      <c r="Q193" s="97" t="s">
        <v>899</v>
      </c>
      <c r="R193" s="97"/>
      <c r="S193" s="97"/>
      <c r="T193" s="97"/>
      <c r="U193" s="97"/>
      <c r="V193" s="97"/>
      <c r="W193" s="97"/>
      <c r="X193" s="97"/>
      <c r="Y193" s="97"/>
      <c r="Z193" s="97"/>
    </row>
    <row r="194" spans="1:26" ht="22.7" customHeight="1">
      <c r="A194" s="411"/>
      <c r="B194" s="411" t="s">
        <v>157</v>
      </c>
      <c r="C194" s="408" t="s">
        <v>900</v>
      </c>
      <c r="D194" s="408" t="s">
        <v>806</v>
      </c>
      <c r="E194" s="408">
        <v>220</v>
      </c>
      <c r="F194" s="408" t="s">
        <v>63</v>
      </c>
      <c r="G194" s="408" t="s">
        <v>891</v>
      </c>
      <c r="H194" s="408"/>
      <c r="I194" s="408"/>
      <c r="J194" s="408"/>
      <c r="K194" s="408"/>
      <c r="L194" s="408"/>
      <c r="M194" s="408"/>
      <c r="N194" s="408"/>
      <c r="O194" s="408"/>
      <c r="P194" s="408" t="s">
        <v>25</v>
      </c>
      <c r="Q194" s="408" t="s">
        <v>901</v>
      </c>
      <c r="R194" s="408"/>
      <c r="S194" s="408"/>
      <c r="T194" s="408"/>
      <c r="U194" s="408"/>
      <c r="V194" s="408"/>
      <c r="W194" s="408"/>
      <c r="X194" s="408"/>
      <c r="Y194" s="408"/>
      <c r="Z194" s="408"/>
    </row>
    <row r="195" spans="1:26" ht="22.7" customHeight="1">
      <c r="A195" s="411"/>
      <c r="B195" s="411" t="s">
        <v>157</v>
      </c>
      <c r="C195" s="408" t="s">
        <v>902</v>
      </c>
      <c r="D195" s="408" t="s">
        <v>809</v>
      </c>
      <c r="E195" s="408">
        <v>220</v>
      </c>
      <c r="F195" s="408" t="s">
        <v>63</v>
      </c>
      <c r="G195" s="408" t="s">
        <v>891</v>
      </c>
      <c r="H195" s="408"/>
      <c r="I195" s="408"/>
      <c r="J195" s="408"/>
      <c r="K195" s="408"/>
      <c r="L195" s="408"/>
      <c r="M195" s="408"/>
      <c r="N195" s="408"/>
      <c r="O195" s="408"/>
      <c r="P195" s="408" t="s">
        <v>25</v>
      </c>
      <c r="Q195" s="408" t="s">
        <v>903</v>
      </c>
      <c r="R195" s="408"/>
      <c r="S195" s="408"/>
      <c r="T195" s="408"/>
      <c r="U195" s="408"/>
      <c r="V195" s="408"/>
      <c r="W195" s="408"/>
      <c r="X195" s="408"/>
      <c r="Y195" s="408"/>
      <c r="Z195" s="408"/>
    </row>
    <row r="196" spans="1:26" ht="22.7" customHeight="1">
      <c r="A196" s="411"/>
      <c r="B196" s="411" t="s">
        <v>157</v>
      </c>
      <c r="C196" s="408" t="s">
        <v>482</v>
      </c>
      <c r="D196" s="408" t="s">
        <v>806</v>
      </c>
      <c r="E196" s="408">
        <v>220</v>
      </c>
      <c r="F196" s="408" t="s">
        <v>63</v>
      </c>
      <c r="G196" s="408" t="s">
        <v>891</v>
      </c>
      <c r="H196" s="408"/>
      <c r="I196" s="408"/>
      <c r="J196" s="408"/>
      <c r="K196" s="408"/>
      <c r="L196" s="408"/>
      <c r="M196" s="408"/>
      <c r="N196" s="408"/>
      <c r="O196" s="408"/>
      <c r="P196" s="408" t="s">
        <v>25</v>
      </c>
      <c r="Q196" s="408" t="s">
        <v>898</v>
      </c>
      <c r="R196" s="408"/>
      <c r="S196" s="408"/>
      <c r="T196" s="408"/>
      <c r="U196" s="408"/>
      <c r="V196" s="408"/>
      <c r="W196" s="408"/>
      <c r="X196" s="408"/>
      <c r="Y196" s="408"/>
      <c r="Z196" s="408"/>
    </row>
    <row r="197" spans="1:26" ht="22.7" customHeight="1">
      <c r="A197" s="98"/>
      <c r="B197" s="98" t="s">
        <v>157</v>
      </c>
      <c r="C197" s="97" t="s">
        <v>1304</v>
      </c>
      <c r="D197" s="97" t="s">
        <v>806</v>
      </c>
      <c r="E197" s="97">
        <v>220</v>
      </c>
      <c r="F197" s="97" t="s">
        <v>63</v>
      </c>
      <c r="G197" s="97">
        <v>2015</v>
      </c>
      <c r="H197" s="97"/>
      <c r="I197" s="97"/>
      <c r="J197" s="97"/>
      <c r="K197" s="97"/>
      <c r="L197" s="97"/>
      <c r="M197" s="97"/>
      <c r="N197" s="97"/>
      <c r="O197" s="97"/>
      <c r="P197" s="97" t="s">
        <v>25</v>
      </c>
      <c r="Q197" s="97" t="s">
        <v>905</v>
      </c>
      <c r="R197" s="97"/>
      <c r="S197" s="97"/>
      <c r="T197" s="97"/>
      <c r="U197" s="97"/>
      <c r="V197" s="97"/>
      <c r="W197" s="97"/>
      <c r="X197" s="97"/>
      <c r="Y197" s="97"/>
      <c r="Z197" s="97"/>
    </row>
    <row r="198" spans="1:26" ht="22.7" customHeight="1">
      <c r="A198" s="411"/>
      <c r="B198" s="411" t="s">
        <v>157</v>
      </c>
      <c r="C198" s="408" t="s">
        <v>487</v>
      </c>
      <c r="D198" s="408" t="s">
        <v>806</v>
      </c>
      <c r="E198" s="408">
        <v>220</v>
      </c>
      <c r="F198" s="408" t="s">
        <v>63</v>
      </c>
      <c r="G198" s="408" t="s">
        <v>891</v>
      </c>
      <c r="H198" s="408"/>
      <c r="I198" s="408"/>
      <c r="J198" s="408"/>
      <c r="K198" s="408"/>
      <c r="L198" s="408"/>
      <c r="M198" s="408"/>
      <c r="N198" s="408"/>
      <c r="O198" s="408"/>
      <c r="P198" s="408" t="s">
        <v>25</v>
      </c>
      <c r="Q198" s="408" t="s">
        <v>897</v>
      </c>
      <c r="R198" s="408"/>
      <c r="S198" s="408"/>
      <c r="T198" s="408"/>
      <c r="U198" s="408"/>
      <c r="V198" s="408"/>
      <c r="W198" s="408"/>
      <c r="X198" s="408"/>
      <c r="Y198" s="408"/>
      <c r="Z198" s="408"/>
    </row>
    <row r="199" spans="1:26" ht="22.7" customHeight="1">
      <c r="A199" s="411" t="s">
        <v>513</v>
      </c>
      <c r="B199" s="411" t="s">
        <v>157</v>
      </c>
      <c r="C199" s="408" t="s">
        <v>522</v>
      </c>
      <c r="D199" s="408" t="s">
        <v>809</v>
      </c>
      <c r="E199" s="408">
        <v>400</v>
      </c>
      <c r="F199" s="408" t="s">
        <v>807</v>
      </c>
      <c r="G199" s="408" t="s">
        <v>891</v>
      </c>
      <c r="H199" s="408"/>
      <c r="I199" s="408"/>
      <c r="J199" s="408" t="s">
        <v>25</v>
      </c>
      <c r="K199" s="408"/>
      <c r="L199" s="408"/>
      <c r="M199" s="408"/>
      <c r="N199" s="408"/>
      <c r="O199" s="408"/>
      <c r="P199" s="408" t="s">
        <v>25</v>
      </c>
      <c r="Q199" s="408"/>
      <c r="R199" s="408"/>
      <c r="S199" s="408"/>
      <c r="T199" s="408"/>
      <c r="U199" s="408"/>
      <c r="V199" s="408"/>
      <c r="W199" s="408"/>
      <c r="X199" s="408"/>
      <c r="Y199" s="408"/>
      <c r="Z199" s="408"/>
    </row>
    <row r="200" spans="1:26" ht="22.7" customHeight="1">
      <c r="A200" s="98" t="s">
        <v>513</v>
      </c>
      <c r="B200" s="98" t="s">
        <v>157</v>
      </c>
      <c r="C200" s="97" t="s">
        <v>525</v>
      </c>
      <c r="D200" s="97" t="s">
        <v>809</v>
      </c>
      <c r="E200" s="97">
        <v>220</v>
      </c>
      <c r="F200" s="97" t="s">
        <v>63</v>
      </c>
      <c r="G200" s="97">
        <v>2016</v>
      </c>
      <c r="H200" s="97"/>
      <c r="I200" s="97"/>
      <c r="J200" s="97" t="s">
        <v>25</v>
      </c>
      <c r="K200" s="97"/>
      <c r="L200" s="97"/>
      <c r="M200" s="97"/>
      <c r="N200" s="97"/>
      <c r="O200" s="97"/>
      <c r="P200" s="97" t="s">
        <v>25</v>
      </c>
      <c r="Q200" s="97"/>
      <c r="R200" s="97"/>
      <c r="S200" s="97"/>
      <c r="T200" s="97"/>
      <c r="U200" s="97"/>
      <c r="V200" s="97"/>
      <c r="W200" s="97"/>
      <c r="X200" s="97"/>
      <c r="Y200" s="97"/>
      <c r="Z200" s="97"/>
    </row>
    <row r="201" spans="1:26" ht="22.7" customHeight="1">
      <c r="A201" s="98" t="s">
        <v>513</v>
      </c>
      <c r="B201" s="98" t="s">
        <v>157</v>
      </c>
      <c r="C201" s="97" t="s">
        <v>528</v>
      </c>
      <c r="D201" s="97" t="s">
        <v>809</v>
      </c>
      <c r="E201" s="97">
        <v>220</v>
      </c>
      <c r="F201" s="97" t="s">
        <v>63</v>
      </c>
      <c r="G201" s="97">
        <v>2016</v>
      </c>
      <c r="H201" s="97"/>
      <c r="I201" s="97"/>
      <c r="J201" s="97" t="s">
        <v>25</v>
      </c>
      <c r="K201" s="97"/>
      <c r="L201" s="97"/>
      <c r="M201" s="97"/>
      <c r="N201" s="97"/>
      <c r="O201" s="97"/>
      <c r="P201" s="97" t="s">
        <v>25</v>
      </c>
      <c r="Q201" s="97"/>
      <c r="R201" s="97"/>
      <c r="S201" s="97"/>
      <c r="T201" s="97"/>
      <c r="U201" s="97"/>
      <c r="V201" s="97"/>
      <c r="W201" s="97"/>
      <c r="X201" s="97"/>
      <c r="Y201" s="97"/>
      <c r="Z201" s="97"/>
    </row>
    <row r="202" spans="1:26" ht="30.6" customHeight="1">
      <c r="A202" s="411"/>
      <c r="B202" s="411" t="s">
        <v>157</v>
      </c>
      <c r="C202" s="408" t="s">
        <v>495</v>
      </c>
      <c r="D202" s="408" t="s">
        <v>809</v>
      </c>
      <c r="E202" s="408">
        <v>220</v>
      </c>
      <c r="F202" s="408" t="s">
        <v>63</v>
      </c>
      <c r="G202" s="408" t="s">
        <v>891</v>
      </c>
      <c r="H202" s="408"/>
      <c r="I202" s="408"/>
      <c r="J202" s="408"/>
      <c r="K202" s="408"/>
      <c r="L202" s="408"/>
      <c r="M202" s="408"/>
      <c r="N202" s="408"/>
      <c r="O202" s="408"/>
      <c r="P202" s="408" t="s">
        <v>25</v>
      </c>
      <c r="Q202" s="408" t="s">
        <v>904</v>
      </c>
      <c r="R202" s="408"/>
      <c r="S202" s="408"/>
      <c r="T202" s="408"/>
      <c r="U202" s="408"/>
      <c r="V202" s="408"/>
      <c r="W202" s="408"/>
      <c r="X202" s="408"/>
      <c r="Y202" s="408"/>
      <c r="Z202" s="408"/>
    </row>
    <row r="203" spans="1:26" ht="30.6" customHeight="1">
      <c r="A203" s="411"/>
      <c r="B203" s="411" t="s">
        <v>157</v>
      </c>
      <c r="C203" s="408" t="s">
        <v>531</v>
      </c>
      <c r="D203" s="408" t="s">
        <v>809</v>
      </c>
      <c r="E203" s="408">
        <v>220</v>
      </c>
      <c r="F203" s="408" t="s">
        <v>63</v>
      </c>
      <c r="G203" s="408" t="s">
        <v>891</v>
      </c>
      <c r="H203" s="408"/>
      <c r="I203" s="408"/>
      <c r="J203" s="408"/>
      <c r="K203" s="408"/>
      <c r="L203" s="408"/>
      <c r="M203" s="408"/>
      <c r="N203" s="408"/>
      <c r="O203" s="408"/>
      <c r="P203" s="408" t="s">
        <v>25</v>
      </c>
      <c r="Q203" s="408" t="s">
        <v>1147</v>
      </c>
      <c r="R203" s="408"/>
      <c r="S203" s="408"/>
      <c r="T203" s="408"/>
      <c r="U203" s="408"/>
      <c r="V203" s="408"/>
      <c r="W203" s="408"/>
      <c r="X203" s="408"/>
      <c r="Y203" s="408"/>
      <c r="Z203" s="408"/>
    </row>
    <row r="204" spans="1:26" ht="22.7" customHeight="1">
      <c r="A204" s="98"/>
      <c r="B204" s="98" t="s">
        <v>157</v>
      </c>
      <c r="C204" s="97" t="s">
        <v>537</v>
      </c>
      <c r="D204" s="97" t="s">
        <v>806</v>
      </c>
      <c r="E204" s="97">
        <v>220</v>
      </c>
      <c r="F204" s="97" t="s">
        <v>63</v>
      </c>
      <c r="G204" s="97">
        <v>2016</v>
      </c>
      <c r="H204" s="97"/>
      <c r="I204" s="97"/>
      <c r="J204" s="97"/>
      <c r="K204" s="97"/>
      <c r="L204" s="97"/>
      <c r="M204" s="97"/>
      <c r="N204" s="97"/>
      <c r="O204" s="97"/>
      <c r="P204" s="97" t="s">
        <v>25</v>
      </c>
      <c r="Q204" s="97" t="s">
        <v>909</v>
      </c>
      <c r="R204" s="97"/>
      <c r="S204" s="97"/>
      <c r="T204" s="97"/>
      <c r="U204" s="97"/>
      <c r="V204" s="97"/>
      <c r="W204" s="97"/>
      <c r="X204" s="97"/>
      <c r="Y204" s="97"/>
      <c r="Z204" s="97"/>
    </row>
    <row r="205" spans="1:26" ht="22.7" customHeight="1">
      <c r="A205" s="98"/>
      <c r="B205" s="98" t="s">
        <v>157</v>
      </c>
      <c r="C205" s="97" t="s">
        <v>912</v>
      </c>
      <c r="D205" s="97" t="s">
        <v>806</v>
      </c>
      <c r="E205" s="97">
        <v>220</v>
      </c>
      <c r="F205" s="97" t="s">
        <v>63</v>
      </c>
      <c r="G205" s="97">
        <v>2016</v>
      </c>
      <c r="H205" s="97"/>
      <c r="I205" s="97"/>
      <c r="J205" s="97"/>
      <c r="K205" s="97"/>
      <c r="L205" s="97"/>
      <c r="M205" s="97"/>
      <c r="N205" s="97"/>
      <c r="O205" s="97"/>
      <c r="P205" s="97" t="s">
        <v>25</v>
      </c>
      <c r="Q205" s="97" t="s">
        <v>913</v>
      </c>
      <c r="R205" s="97"/>
      <c r="S205" s="97"/>
      <c r="T205" s="97"/>
      <c r="U205" s="97"/>
      <c r="V205" s="97"/>
      <c r="W205" s="97"/>
      <c r="X205" s="97"/>
      <c r="Y205" s="97"/>
      <c r="Z205" s="97"/>
    </row>
    <row r="206" spans="1:26" ht="22.7" customHeight="1">
      <c r="A206" s="411"/>
      <c r="B206" s="411" t="s">
        <v>157</v>
      </c>
      <c r="C206" s="408" t="s">
        <v>494</v>
      </c>
      <c r="D206" s="408" t="s">
        <v>809</v>
      </c>
      <c r="E206" s="408">
        <v>400</v>
      </c>
      <c r="F206" s="408" t="s">
        <v>807</v>
      </c>
      <c r="G206" s="408" t="s">
        <v>891</v>
      </c>
      <c r="H206" s="408" t="s">
        <v>25</v>
      </c>
      <c r="I206" s="408"/>
      <c r="J206" s="408"/>
      <c r="K206" s="408"/>
      <c r="L206" s="408"/>
      <c r="M206" s="408" t="s">
        <v>25</v>
      </c>
      <c r="N206" s="408" t="s">
        <v>25</v>
      </c>
      <c r="O206" s="408"/>
      <c r="P206" s="408" t="s">
        <v>25</v>
      </c>
      <c r="Q206" s="408" t="s">
        <v>908</v>
      </c>
      <c r="R206" s="408"/>
      <c r="S206" s="408"/>
      <c r="T206" s="408"/>
      <c r="U206" s="408"/>
      <c r="V206" s="408"/>
      <c r="W206" s="408"/>
      <c r="X206" s="408"/>
      <c r="Y206" s="408"/>
      <c r="Z206" s="408"/>
    </row>
    <row r="207" spans="1:26" ht="22.7" customHeight="1">
      <c r="A207" s="411"/>
      <c r="B207" s="411" t="s">
        <v>157</v>
      </c>
      <c r="C207" s="408" t="s">
        <v>494</v>
      </c>
      <c r="D207" s="408" t="s">
        <v>809</v>
      </c>
      <c r="E207" s="408">
        <v>220</v>
      </c>
      <c r="F207" s="408" t="s">
        <v>807</v>
      </c>
      <c r="G207" s="408" t="s">
        <v>891</v>
      </c>
      <c r="H207" s="408" t="s">
        <v>25</v>
      </c>
      <c r="I207" s="408"/>
      <c r="J207" s="408"/>
      <c r="K207" s="408"/>
      <c r="L207" s="408"/>
      <c r="M207" s="408"/>
      <c r="N207" s="408"/>
      <c r="O207" s="408"/>
      <c r="P207" s="408" t="s">
        <v>25</v>
      </c>
      <c r="Q207" s="408" t="s">
        <v>908</v>
      </c>
      <c r="R207" s="408"/>
      <c r="S207" s="408"/>
      <c r="T207" s="408"/>
      <c r="U207" s="408"/>
      <c r="V207" s="408"/>
      <c r="W207" s="408"/>
      <c r="X207" s="408"/>
      <c r="Y207" s="408"/>
      <c r="Z207" s="408"/>
    </row>
    <row r="208" spans="1:26" ht="30.6" customHeight="1">
      <c r="A208" s="98"/>
      <c r="B208" s="98" t="s">
        <v>157</v>
      </c>
      <c r="C208" s="97" t="s">
        <v>529</v>
      </c>
      <c r="D208" s="97" t="s">
        <v>809</v>
      </c>
      <c r="E208" s="97">
        <v>220</v>
      </c>
      <c r="F208" s="97" t="s">
        <v>63</v>
      </c>
      <c r="G208" s="97">
        <v>2017</v>
      </c>
      <c r="H208" s="97"/>
      <c r="I208" s="97"/>
      <c r="J208" s="97"/>
      <c r="K208" s="97"/>
      <c r="L208" s="97"/>
      <c r="M208" s="97"/>
      <c r="N208" s="97"/>
      <c r="O208" s="97"/>
      <c r="P208" s="97" t="s">
        <v>25</v>
      </c>
      <c r="Q208" s="97" t="s">
        <v>1158</v>
      </c>
      <c r="R208" s="97"/>
      <c r="S208" s="97"/>
      <c r="T208" s="97"/>
      <c r="U208" s="97"/>
      <c r="V208" s="97"/>
      <c r="W208" s="97"/>
      <c r="X208" s="97"/>
      <c r="Y208" s="97"/>
      <c r="Z208" s="97"/>
    </row>
    <row r="209" spans="1:26" ht="20.45" customHeight="1">
      <c r="A209" s="98"/>
      <c r="B209" s="98" t="s">
        <v>157</v>
      </c>
      <c r="C209" s="97" t="s">
        <v>1305</v>
      </c>
      <c r="D209" s="97" t="s">
        <v>809</v>
      </c>
      <c r="E209" s="97">
        <v>400</v>
      </c>
      <c r="F209" s="97" t="s">
        <v>807</v>
      </c>
      <c r="G209" s="97">
        <v>2018</v>
      </c>
      <c r="H209" s="97"/>
      <c r="I209" s="97"/>
      <c r="J209" s="97"/>
      <c r="K209" s="97"/>
      <c r="L209" s="97"/>
      <c r="M209" s="97"/>
      <c r="N209" s="97"/>
      <c r="O209" s="97"/>
      <c r="P209" s="97" t="s">
        <v>25</v>
      </c>
      <c r="Q209" s="97" t="s">
        <v>1166</v>
      </c>
      <c r="R209" s="97"/>
      <c r="S209" s="97"/>
      <c r="T209" s="97"/>
      <c r="U209" s="97"/>
      <c r="V209" s="97"/>
      <c r="W209" s="97"/>
      <c r="X209" s="97"/>
      <c r="Y209" s="97"/>
      <c r="Z209" s="97"/>
    </row>
    <row r="210" spans="1:26" ht="40.9" customHeight="1">
      <c r="A210" s="98"/>
      <c r="B210" s="98" t="s">
        <v>157</v>
      </c>
      <c r="C210" s="97" t="s">
        <v>536</v>
      </c>
      <c r="D210" s="97" t="s">
        <v>809</v>
      </c>
      <c r="E210" s="97">
        <v>220</v>
      </c>
      <c r="F210" s="97" t="s">
        <v>63</v>
      </c>
      <c r="G210" s="97">
        <v>2018</v>
      </c>
      <c r="H210" s="97"/>
      <c r="I210" s="97"/>
      <c r="J210" s="97"/>
      <c r="K210" s="97"/>
      <c r="L210" s="97"/>
      <c r="M210" s="97"/>
      <c r="N210" s="97"/>
      <c r="O210" s="97"/>
      <c r="P210" s="97" t="s">
        <v>25</v>
      </c>
      <c r="Q210" s="97" t="s">
        <v>914</v>
      </c>
      <c r="R210" s="97"/>
      <c r="S210" s="97"/>
      <c r="T210" s="97"/>
      <c r="U210" s="97"/>
      <c r="V210" s="97"/>
      <c r="W210" s="97"/>
      <c r="X210" s="97"/>
      <c r="Y210" s="97"/>
      <c r="Z210" s="97"/>
    </row>
    <row r="211" spans="1:26" ht="22.7" customHeight="1">
      <c r="A211" s="98"/>
      <c r="B211" s="98" t="s">
        <v>157</v>
      </c>
      <c r="C211" s="97" t="s">
        <v>541</v>
      </c>
      <c r="D211" s="97" t="s">
        <v>809</v>
      </c>
      <c r="E211" s="97">
        <v>220</v>
      </c>
      <c r="F211" s="97" t="s">
        <v>63</v>
      </c>
      <c r="G211" s="97">
        <v>2018</v>
      </c>
      <c r="H211" s="97"/>
      <c r="I211" s="97"/>
      <c r="J211" s="97"/>
      <c r="K211" s="97"/>
      <c r="L211" s="97"/>
      <c r="M211" s="97"/>
      <c r="N211" s="97"/>
      <c r="O211" s="97"/>
      <c r="P211" s="97" t="s">
        <v>25</v>
      </c>
      <c r="Q211" s="97" t="s">
        <v>915</v>
      </c>
      <c r="R211" s="97"/>
      <c r="S211" s="97"/>
      <c r="T211" s="97"/>
      <c r="U211" s="97"/>
      <c r="V211" s="97"/>
      <c r="W211" s="97"/>
      <c r="X211" s="97"/>
      <c r="Y211" s="97"/>
      <c r="Z211" s="97"/>
    </row>
    <row r="212" spans="1:26" ht="81.599999999999994" customHeight="1">
      <c r="A212" s="98"/>
      <c r="B212" s="98" t="s">
        <v>157</v>
      </c>
      <c r="C212" s="97" t="s">
        <v>504</v>
      </c>
      <c r="D212" s="97" t="s">
        <v>809</v>
      </c>
      <c r="E212" s="97">
        <v>220</v>
      </c>
      <c r="F212" s="97" t="s">
        <v>63</v>
      </c>
      <c r="G212" s="97">
        <v>2018</v>
      </c>
      <c r="H212" s="97"/>
      <c r="I212" s="97"/>
      <c r="J212" s="97" t="s">
        <v>25</v>
      </c>
      <c r="K212" s="97"/>
      <c r="L212" s="97"/>
      <c r="M212" s="97"/>
      <c r="N212" s="97"/>
      <c r="O212" s="97"/>
      <c r="P212" s="97"/>
      <c r="Q212" s="97" t="s">
        <v>1153</v>
      </c>
      <c r="R212" s="97"/>
      <c r="S212" s="97"/>
      <c r="T212" s="97"/>
      <c r="U212" s="97"/>
      <c r="V212" s="97"/>
      <c r="W212" s="97"/>
      <c r="X212" s="97"/>
      <c r="Y212" s="97"/>
      <c r="Z212" s="97"/>
    </row>
    <row r="213" spans="1:26" ht="22.7" customHeight="1">
      <c r="A213" s="98"/>
      <c r="B213" s="98" t="s">
        <v>157</v>
      </c>
      <c r="C213" s="97" t="s">
        <v>504</v>
      </c>
      <c r="D213" s="97" t="s">
        <v>806</v>
      </c>
      <c r="E213" s="97">
        <v>220</v>
      </c>
      <c r="F213" s="97" t="s">
        <v>63</v>
      </c>
      <c r="G213" s="97">
        <v>2018</v>
      </c>
      <c r="H213" s="97"/>
      <c r="I213" s="97"/>
      <c r="J213" s="97" t="s">
        <v>25</v>
      </c>
      <c r="K213" s="97"/>
      <c r="L213" s="97"/>
      <c r="M213" s="97"/>
      <c r="N213" s="97"/>
      <c r="O213" s="97"/>
      <c r="P213" s="97"/>
      <c r="Q213" s="97" t="s">
        <v>823</v>
      </c>
      <c r="R213" s="97"/>
      <c r="S213" s="97"/>
      <c r="T213" s="97"/>
      <c r="U213" s="97"/>
      <c r="V213" s="97"/>
      <c r="W213" s="97"/>
      <c r="X213" s="97"/>
      <c r="Y213" s="97"/>
      <c r="Z213" s="97"/>
    </row>
    <row r="214" spans="1:26" ht="33.75" customHeight="1">
      <c r="A214" s="98"/>
      <c r="B214" s="98" t="s">
        <v>157</v>
      </c>
      <c r="C214" s="97" t="s">
        <v>1285</v>
      </c>
      <c r="D214" s="97" t="s">
        <v>806</v>
      </c>
      <c r="E214" s="97">
        <v>220</v>
      </c>
      <c r="F214" s="97" t="s">
        <v>807</v>
      </c>
      <c r="G214" s="97">
        <v>2018</v>
      </c>
      <c r="H214" s="97"/>
      <c r="I214" s="97"/>
      <c r="J214" s="97"/>
      <c r="K214" s="97"/>
      <c r="L214" s="97"/>
      <c r="M214" s="97"/>
      <c r="N214" s="97"/>
      <c r="O214" s="97"/>
      <c r="P214" s="97" t="s">
        <v>25</v>
      </c>
      <c r="Q214" s="97" t="s">
        <v>910</v>
      </c>
      <c r="R214" s="97"/>
      <c r="S214" s="97"/>
      <c r="T214" s="97"/>
      <c r="U214" s="97"/>
      <c r="V214" s="97"/>
      <c r="W214" s="97"/>
      <c r="X214" s="97"/>
      <c r="Y214" s="97"/>
      <c r="Z214" s="97"/>
    </row>
    <row r="215" spans="1:26" ht="33.75" customHeight="1">
      <c r="A215" s="411"/>
      <c r="B215" s="411" t="s">
        <v>157</v>
      </c>
      <c r="C215" s="408" t="s">
        <v>495</v>
      </c>
      <c r="D215" s="408" t="s">
        <v>806</v>
      </c>
      <c r="E215" s="408">
        <v>220</v>
      </c>
      <c r="F215" s="408" t="s">
        <v>63</v>
      </c>
      <c r="G215" s="408" t="s">
        <v>891</v>
      </c>
      <c r="H215" s="408"/>
      <c r="I215" s="408"/>
      <c r="J215" s="408"/>
      <c r="K215" s="408"/>
      <c r="L215" s="408"/>
      <c r="M215" s="408"/>
      <c r="N215" s="408"/>
      <c r="O215" s="408"/>
      <c r="P215" s="408" t="s">
        <v>25</v>
      </c>
      <c r="Q215" s="408" t="s">
        <v>911</v>
      </c>
      <c r="R215" s="408"/>
      <c r="S215" s="408"/>
      <c r="T215" s="408"/>
      <c r="U215" s="408"/>
      <c r="V215" s="408"/>
      <c r="W215" s="408"/>
      <c r="X215" s="408"/>
      <c r="Y215" s="408"/>
      <c r="Z215" s="408"/>
    </row>
    <row r="216" spans="1:26" ht="22.7" customHeight="1">
      <c r="A216" s="273"/>
      <c r="B216" s="273" t="s">
        <v>157</v>
      </c>
      <c r="C216" s="251" t="s">
        <v>531</v>
      </c>
      <c r="D216" s="251" t="s">
        <v>806</v>
      </c>
      <c r="E216" s="251">
        <v>220</v>
      </c>
      <c r="F216" s="251" t="s">
        <v>63</v>
      </c>
      <c r="G216" s="251">
        <v>2018</v>
      </c>
      <c r="H216" s="251"/>
      <c r="I216" s="251"/>
      <c r="J216" s="251"/>
      <c r="K216" s="251"/>
      <c r="L216" s="251"/>
      <c r="M216" s="251"/>
      <c r="N216" s="251"/>
      <c r="O216" s="251"/>
      <c r="P216" s="251" t="s">
        <v>25</v>
      </c>
      <c r="Q216" s="251" t="s">
        <v>838</v>
      </c>
      <c r="R216" s="251"/>
      <c r="S216" s="251"/>
      <c r="T216" s="251"/>
      <c r="U216" s="251"/>
      <c r="V216" s="251"/>
      <c r="W216" s="251"/>
      <c r="X216" s="251"/>
      <c r="Y216" s="251"/>
      <c r="Z216" s="251"/>
    </row>
    <row r="217" spans="1:26" ht="33.75" customHeight="1">
      <c r="A217" s="273"/>
      <c r="B217" s="273" t="s">
        <v>157</v>
      </c>
      <c r="C217" s="251" t="s">
        <v>1220</v>
      </c>
      <c r="D217" s="251" t="s">
        <v>806</v>
      </c>
      <c r="E217" s="251">
        <v>220</v>
      </c>
      <c r="F217" s="251" t="s">
        <v>63</v>
      </c>
      <c r="G217" s="251">
        <v>2018</v>
      </c>
      <c r="H217" s="251"/>
      <c r="I217" s="251"/>
      <c r="J217" s="251"/>
      <c r="K217" s="251"/>
      <c r="L217" s="251"/>
      <c r="M217" s="251"/>
      <c r="N217" s="251"/>
      <c r="O217" s="251"/>
      <c r="P217" s="251" t="s">
        <v>25</v>
      </c>
      <c r="Q217" s="251" t="s">
        <v>838</v>
      </c>
      <c r="R217" s="251"/>
      <c r="S217" s="251"/>
      <c r="T217" s="251"/>
      <c r="U217" s="251"/>
      <c r="V217" s="251"/>
      <c r="W217" s="251"/>
      <c r="X217" s="251"/>
      <c r="Y217" s="251"/>
      <c r="Z217" s="251"/>
    </row>
    <row r="218" spans="1:26" ht="33.75" customHeight="1">
      <c r="A218" s="273"/>
      <c r="B218" s="273" t="s">
        <v>157</v>
      </c>
      <c r="C218" s="251" t="s">
        <v>902</v>
      </c>
      <c r="D218" s="251" t="s">
        <v>806</v>
      </c>
      <c r="E218" s="251">
        <v>220</v>
      </c>
      <c r="F218" s="251" t="s">
        <v>63</v>
      </c>
      <c r="G218" s="251">
        <v>2018</v>
      </c>
      <c r="H218" s="251"/>
      <c r="I218" s="251"/>
      <c r="J218" s="251"/>
      <c r="K218" s="251"/>
      <c r="L218" s="251"/>
      <c r="M218" s="251"/>
      <c r="N218" s="251"/>
      <c r="O218" s="251"/>
      <c r="P218" s="251" t="s">
        <v>25</v>
      </c>
      <c r="Q218" s="251" t="s">
        <v>838</v>
      </c>
      <c r="R218" s="251"/>
      <c r="S218" s="251"/>
      <c r="T218" s="251"/>
      <c r="U218" s="251"/>
      <c r="V218" s="251"/>
      <c r="W218" s="251"/>
      <c r="X218" s="251"/>
      <c r="Y218" s="251"/>
      <c r="Z218" s="251"/>
    </row>
    <row r="219" spans="1:26" ht="33.75" customHeight="1">
      <c r="A219" s="98" t="s">
        <v>906</v>
      </c>
      <c r="B219" s="98" t="s">
        <v>157</v>
      </c>
      <c r="C219" s="97" t="s">
        <v>534</v>
      </c>
      <c r="D219" s="97" t="s">
        <v>806</v>
      </c>
      <c r="E219" s="97">
        <v>220</v>
      </c>
      <c r="F219" s="97" t="s">
        <v>63</v>
      </c>
      <c r="G219" s="97">
        <v>2019</v>
      </c>
      <c r="H219" s="97"/>
      <c r="I219" s="97"/>
      <c r="J219" s="97"/>
      <c r="K219" s="97"/>
      <c r="L219" s="97" t="s">
        <v>25</v>
      </c>
      <c r="M219" s="97"/>
      <c r="N219" s="97"/>
      <c r="O219" s="97"/>
      <c r="P219" s="97"/>
      <c r="Q219" s="97" t="s">
        <v>907</v>
      </c>
      <c r="R219" s="97"/>
      <c r="S219" s="97"/>
      <c r="T219" s="97"/>
      <c r="U219" s="97"/>
      <c r="V219" s="97"/>
      <c r="W219" s="97"/>
      <c r="X219" s="97"/>
      <c r="Y219" s="97"/>
      <c r="Z219" s="97"/>
    </row>
    <row r="220" spans="1:26" ht="22.7" customHeight="1">
      <c r="A220" s="273"/>
      <c r="B220" s="273" t="s">
        <v>157</v>
      </c>
      <c r="C220" s="251" t="s">
        <v>1441</v>
      </c>
      <c r="D220" s="251" t="s">
        <v>809</v>
      </c>
      <c r="E220" s="251">
        <v>400</v>
      </c>
      <c r="F220" s="251" t="s">
        <v>807</v>
      </c>
      <c r="G220" s="251">
        <v>2020</v>
      </c>
      <c r="H220" s="251"/>
      <c r="I220" s="251"/>
      <c r="J220" s="251"/>
      <c r="K220" s="251"/>
      <c r="L220" s="251" t="s">
        <v>25</v>
      </c>
      <c r="M220" s="251"/>
      <c r="N220" s="251"/>
      <c r="O220" s="251"/>
      <c r="P220" s="251"/>
      <c r="Q220" s="251" t="s">
        <v>1454</v>
      </c>
      <c r="R220" s="251"/>
      <c r="S220" s="251"/>
      <c r="T220" s="251"/>
      <c r="U220" s="251"/>
      <c r="V220" s="251"/>
      <c r="W220" s="251"/>
      <c r="X220" s="251"/>
      <c r="Y220" s="251"/>
      <c r="Z220" s="251"/>
    </row>
    <row r="221" spans="1:26" ht="22.7" customHeight="1">
      <c r="A221" s="273"/>
      <c r="B221" s="273" t="s">
        <v>157</v>
      </c>
      <c r="C221" s="251" t="s">
        <v>1281</v>
      </c>
      <c r="D221" s="251" t="s">
        <v>806</v>
      </c>
      <c r="E221" s="251">
        <v>400</v>
      </c>
      <c r="F221" s="251" t="s">
        <v>807</v>
      </c>
      <c r="G221" s="251">
        <v>2020</v>
      </c>
      <c r="H221" s="251"/>
      <c r="I221" s="251"/>
      <c r="J221" s="251"/>
      <c r="K221" s="251"/>
      <c r="L221" s="251"/>
      <c r="M221" s="251"/>
      <c r="N221" s="251" t="s">
        <v>25</v>
      </c>
      <c r="O221" s="251"/>
      <c r="P221" s="251"/>
      <c r="Q221" s="251" t="s">
        <v>1454</v>
      </c>
      <c r="R221" s="251"/>
      <c r="S221" s="251"/>
      <c r="T221" s="251"/>
      <c r="U221" s="251"/>
      <c r="V221" s="251"/>
      <c r="W221" s="251"/>
      <c r="X221" s="251"/>
      <c r="Y221" s="251"/>
      <c r="Z221" s="251"/>
    </row>
    <row r="222" spans="1:26" ht="22.7" customHeight="1">
      <c r="A222" s="98"/>
      <c r="B222" s="98" t="s">
        <v>157</v>
      </c>
      <c r="C222" s="97" t="s">
        <v>545</v>
      </c>
      <c r="D222" s="97" t="s">
        <v>809</v>
      </c>
      <c r="E222" s="97">
        <v>220</v>
      </c>
      <c r="F222" s="97" t="s">
        <v>63</v>
      </c>
      <c r="G222" s="97">
        <v>2020</v>
      </c>
      <c r="H222" s="97"/>
      <c r="I222" s="97"/>
      <c r="J222" s="97"/>
      <c r="K222" s="97"/>
      <c r="L222" s="97"/>
      <c r="M222" s="97"/>
      <c r="N222" s="97"/>
      <c r="O222" s="97"/>
      <c r="P222" s="97" t="s">
        <v>25</v>
      </c>
      <c r="Q222" s="97" t="s">
        <v>917</v>
      </c>
      <c r="R222" s="97"/>
      <c r="S222" s="97"/>
      <c r="T222" s="97"/>
      <c r="U222" s="97"/>
      <c r="V222" s="97"/>
      <c r="W222" s="97"/>
      <c r="X222" s="97"/>
      <c r="Y222" s="97"/>
      <c r="Z222" s="97"/>
    </row>
    <row r="223" spans="1:26" s="297" customFormat="1" ht="22.7" customHeight="1">
      <c r="A223" s="264" t="s">
        <v>549</v>
      </c>
      <c r="B223" s="264" t="s">
        <v>157</v>
      </c>
      <c r="C223" s="262" t="s">
        <v>550</v>
      </c>
      <c r="D223" s="262" t="s">
        <v>809</v>
      </c>
      <c r="E223" s="262">
        <v>220</v>
      </c>
      <c r="F223" s="262" t="s">
        <v>63</v>
      </c>
      <c r="G223" s="262">
        <v>2020</v>
      </c>
      <c r="H223" s="262"/>
      <c r="I223" s="262"/>
      <c r="J223" s="262" t="s">
        <v>25</v>
      </c>
      <c r="K223" s="262"/>
      <c r="L223" s="262"/>
      <c r="M223" s="262"/>
      <c r="N223" s="262"/>
      <c r="O223" s="262"/>
      <c r="P223" s="262" t="s">
        <v>25</v>
      </c>
      <c r="Q223" s="262"/>
      <c r="R223" s="262"/>
      <c r="S223" s="262"/>
      <c r="T223" s="262"/>
      <c r="U223" s="262"/>
      <c r="V223" s="262"/>
      <c r="W223" s="262"/>
      <c r="X223" s="262"/>
      <c r="Y223" s="262"/>
      <c r="Z223" s="262"/>
    </row>
    <row r="224" spans="1:26" ht="22.7" customHeight="1">
      <c r="A224" s="98"/>
      <c r="B224" s="98" t="s">
        <v>157</v>
      </c>
      <c r="C224" s="110" t="s">
        <v>1220</v>
      </c>
      <c r="D224" s="97" t="s">
        <v>809</v>
      </c>
      <c r="E224" s="97">
        <v>220</v>
      </c>
      <c r="F224" s="97" t="s">
        <v>63</v>
      </c>
      <c r="G224" s="97">
        <v>2020</v>
      </c>
      <c r="H224" s="97"/>
      <c r="I224" s="97"/>
      <c r="J224" s="97"/>
      <c r="K224" s="97"/>
      <c r="L224" s="97"/>
      <c r="M224" s="97"/>
      <c r="N224" s="97"/>
      <c r="O224" s="97"/>
      <c r="P224" s="97" t="s">
        <v>25</v>
      </c>
      <c r="Q224" s="97" t="s">
        <v>1221</v>
      </c>
      <c r="R224" s="97"/>
      <c r="S224" s="97"/>
      <c r="T224" s="97"/>
      <c r="U224" s="97"/>
      <c r="V224" s="97"/>
      <c r="W224" s="97"/>
      <c r="X224" s="97"/>
      <c r="Y224" s="97"/>
      <c r="Z224" s="97"/>
    </row>
    <row r="225" spans="1:26" s="108" customFormat="1" ht="22.7" customHeight="1">
      <c r="A225" s="113"/>
      <c r="B225" s="113" t="s">
        <v>157</v>
      </c>
      <c r="C225" s="110" t="s">
        <v>533</v>
      </c>
      <c r="D225" s="110" t="s">
        <v>806</v>
      </c>
      <c r="E225" s="110">
        <v>220</v>
      </c>
      <c r="F225" s="110" t="s">
        <v>63</v>
      </c>
      <c r="G225" s="110">
        <v>2020</v>
      </c>
      <c r="H225" s="110"/>
      <c r="I225" s="110"/>
      <c r="J225" s="110"/>
      <c r="K225" s="110"/>
      <c r="L225" s="110"/>
      <c r="M225" s="110"/>
      <c r="N225" s="110"/>
      <c r="O225" s="110"/>
      <c r="P225" s="110" t="s">
        <v>25</v>
      </c>
      <c r="Q225" s="110" t="s">
        <v>1148</v>
      </c>
      <c r="R225" s="110"/>
      <c r="S225" s="110"/>
      <c r="T225" s="110"/>
      <c r="U225" s="110"/>
      <c r="V225" s="110"/>
      <c r="W225" s="110"/>
      <c r="X225" s="110"/>
      <c r="Y225" s="110"/>
      <c r="Z225" s="110"/>
    </row>
    <row r="226" spans="1:26" s="108" customFormat="1" ht="22.7" customHeight="1">
      <c r="A226" s="336"/>
      <c r="B226" s="336" t="s">
        <v>157</v>
      </c>
      <c r="C226" s="292" t="s">
        <v>1288</v>
      </c>
      <c r="D226" s="292" t="s">
        <v>806</v>
      </c>
      <c r="E226" s="292">
        <v>220</v>
      </c>
      <c r="F226" s="292" t="s">
        <v>807</v>
      </c>
      <c r="G226" s="292">
        <v>2020</v>
      </c>
      <c r="H226" s="292"/>
      <c r="I226" s="292"/>
      <c r="J226" s="292"/>
      <c r="K226" s="292"/>
      <c r="L226" s="292" t="s">
        <v>25</v>
      </c>
      <c r="M226" s="292"/>
      <c r="N226" s="292"/>
      <c r="O226" s="292"/>
      <c r="P226" s="292"/>
      <c r="Q226" s="292" t="s">
        <v>1454</v>
      </c>
      <c r="R226" s="292"/>
      <c r="S226" s="292"/>
      <c r="T226" s="292"/>
      <c r="U226" s="292"/>
      <c r="V226" s="292"/>
      <c r="W226" s="292"/>
      <c r="X226" s="292"/>
      <c r="Y226" s="292"/>
      <c r="Z226" s="292"/>
    </row>
    <row r="227" spans="1:26" s="297" customFormat="1" ht="22.7" customHeight="1" thickBot="1">
      <c r="A227" s="392"/>
      <c r="B227" s="392" t="s">
        <v>157</v>
      </c>
      <c r="C227" s="391" t="s">
        <v>550</v>
      </c>
      <c r="D227" s="391" t="s">
        <v>806</v>
      </c>
      <c r="E227" s="391">
        <v>220</v>
      </c>
      <c r="F227" s="391" t="s">
        <v>63</v>
      </c>
      <c r="G227" s="391">
        <v>2020</v>
      </c>
      <c r="H227" s="391"/>
      <c r="I227" s="391"/>
      <c r="J227" s="391"/>
      <c r="K227" s="391"/>
      <c r="L227" s="391"/>
      <c r="M227" s="391"/>
      <c r="N227" s="391"/>
      <c r="O227" s="391"/>
      <c r="P227" s="391" t="s">
        <v>25</v>
      </c>
      <c r="Q227" s="391" t="s">
        <v>918</v>
      </c>
      <c r="R227" s="391"/>
      <c r="S227" s="391"/>
      <c r="T227" s="391"/>
      <c r="U227" s="391"/>
      <c r="V227" s="391"/>
      <c r="W227" s="391"/>
      <c r="X227" s="391"/>
      <c r="Y227" s="391"/>
      <c r="Z227" s="391"/>
    </row>
    <row r="228" spans="1:26" s="161" customFormat="1" ht="23.25" thickTop="1">
      <c r="A228" s="399" t="s">
        <v>1374</v>
      </c>
      <c r="B228" s="399" t="s">
        <v>157</v>
      </c>
      <c r="C228" s="390" t="s">
        <v>1375</v>
      </c>
      <c r="D228" s="390" t="s">
        <v>809</v>
      </c>
      <c r="E228" s="390">
        <v>400</v>
      </c>
      <c r="F228" s="390" t="s">
        <v>807</v>
      </c>
      <c r="G228" s="390" t="s">
        <v>1306</v>
      </c>
      <c r="H228" s="390"/>
      <c r="I228" s="390"/>
      <c r="J228" s="390"/>
      <c r="K228" s="390" t="s">
        <v>25</v>
      </c>
      <c r="L228" s="390"/>
      <c r="M228" s="390"/>
      <c r="N228" s="390"/>
      <c r="O228" s="390"/>
      <c r="P228" s="390"/>
      <c r="Q228" s="390"/>
      <c r="R228" s="390"/>
      <c r="S228" s="390"/>
      <c r="T228" s="390"/>
      <c r="U228" s="390"/>
      <c r="V228" s="390"/>
      <c r="W228" s="390"/>
      <c r="X228" s="390"/>
      <c r="Y228" s="390"/>
      <c r="Z228" s="390"/>
    </row>
    <row r="229" spans="1:26" s="108" customFormat="1" ht="22.5">
      <c r="A229" s="199"/>
      <c r="B229" s="240" t="s">
        <v>157</v>
      </c>
      <c r="C229" s="241" t="s">
        <v>1373</v>
      </c>
      <c r="D229" s="241" t="s">
        <v>809</v>
      </c>
      <c r="E229" s="241">
        <v>400</v>
      </c>
      <c r="F229" s="241" t="s">
        <v>807</v>
      </c>
      <c r="G229" s="241" t="s">
        <v>1306</v>
      </c>
      <c r="H229" s="241"/>
      <c r="I229" s="241" t="s">
        <v>25</v>
      </c>
      <c r="J229" s="241"/>
      <c r="K229" s="241"/>
      <c r="L229" s="241"/>
      <c r="M229" s="241"/>
      <c r="N229" s="241"/>
      <c r="O229" s="241"/>
      <c r="P229" s="241" t="s">
        <v>25</v>
      </c>
      <c r="Q229" s="241" t="s">
        <v>1415</v>
      </c>
      <c r="R229" s="241"/>
      <c r="S229" s="241"/>
      <c r="T229" s="241"/>
      <c r="U229" s="241"/>
      <c r="V229" s="241"/>
      <c r="W229" s="241"/>
      <c r="X229" s="241"/>
      <c r="Y229" s="241"/>
      <c r="Z229" s="241"/>
    </row>
    <row r="230" spans="1:26" s="569" customFormat="1" ht="22.5">
      <c r="A230" s="566" t="s">
        <v>916</v>
      </c>
      <c r="B230" s="567" t="s">
        <v>157</v>
      </c>
      <c r="C230" s="568" t="s">
        <v>1416</v>
      </c>
      <c r="D230" s="568" t="s">
        <v>809</v>
      </c>
      <c r="E230" s="568">
        <v>220</v>
      </c>
      <c r="F230" s="568" t="s">
        <v>807</v>
      </c>
      <c r="G230" s="568" t="s">
        <v>1306</v>
      </c>
      <c r="H230" s="568"/>
      <c r="I230" s="568"/>
      <c r="J230" s="568"/>
      <c r="K230" s="568"/>
      <c r="L230" s="568" t="s">
        <v>25</v>
      </c>
      <c r="M230" s="568"/>
      <c r="N230" s="568"/>
      <c r="O230" s="568"/>
      <c r="P230" s="568"/>
      <c r="Q230" s="568" t="s">
        <v>843</v>
      </c>
      <c r="R230" s="568"/>
      <c r="S230" s="568"/>
      <c r="T230" s="568"/>
      <c r="U230" s="568"/>
      <c r="V230" s="568"/>
      <c r="W230" s="568"/>
      <c r="X230" s="568"/>
      <c r="Y230" s="568"/>
      <c r="Z230" s="568"/>
    </row>
    <row r="231" spans="1:26" s="108" customFormat="1" ht="33.75">
      <c r="A231" s="242"/>
      <c r="B231" s="243" t="s">
        <v>157</v>
      </c>
      <c r="C231" s="244" t="s">
        <v>1376</v>
      </c>
      <c r="D231" s="244" t="s">
        <v>809</v>
      </c>
      <c r="E231" s="244">
        <v>220</v>
      </c>
      <c r="F231" s="244" t="s">
        <v>63</v>
      </c>
      <c r="G231" s="244" t="s">
        <v>1306</v>
      </c>
      <c r="H231" s="244"/>
      <c r="I231" s="244"/>
      <c r="J231" s="244"/>
      <c r="K231" s="244"/>
      <c r="L231" s="244"/>
      <c r="M231" s="244"/>
      <c r="N231" s="244"/>
      <c r="O231" s="244"/>
      <c r="P231" s="244" t="s">
        <v>25</v>
      </c>
      <c r="Q231" s="244" t="s">
        <v>1417</v>
      </c>
      <c r="R231" s="244"/>
      <c r="S231" s="244"/>
      <c r="T231" s="244"/>
      <c r="U231" s="244"/>
      <c r="V231" s="244"/>
      <c r="W231" s="244"/>
      <c r="X231" s="244"/>
      <c r="Y231" s="244"/>
      <c r="Z231" s="244"/>
    </row>
    <row r="232" spans="1:26" s="108" customFormat="1" ht="22.5">
      <c r="A232" s="242"/>
      <c r="B232" s="243" t="s">
        <v>157</v>
      </c>
      <c r="C232" s="244" t="s">
        <v>1380</v>
      </c>
      <c r="D232" s="244" t="s">
        <v>809</v>
      </c>
      <c r="E232" s="244">
        <v>220</v>
      </c>
      <c r="F232" s="244" t="s">
        <v>63</v>
      </c>
      <c r="G232" s="244" t="s">
        <v>1306</v>
      </c>
      <c r="H232" s="244"/>
      <c r="I232" s="244"/>
      <c r="J232" s="244"/>
      <c r="K232" s="244"/>
      <c r="L232" s="244"/>
      <c r="M232" s="244"/>
      <c r="N232" s="244"/>
      <c r="O232" s="244"/>
      <c r="P232" s="244" t="s">
        <v>25</v>
      </c>
      <c r="Q232" s="244" t="s">
        <v>1418</v>
      </c>
      <c r="R232" s="244"/>
      <c r="S232" s="244"/>
      <c r="T232" s="244"/>
      <c r="U232" s="244"/>
      <c r="V232" s="244"/>
      <c r="W232" s="244"/>
      <c r="X232" s="244"/>
      <c r="Y232" s="244"/>
      <c r="Z232" s="244"/>
    </row>
    <row r="233" spans="1:26" s="108" customFormat="1" ht="23.25" thickBot="1">
      <c r="A233" s="570"/>
      <c r="B233" s="571" t="s">
        <v>157</v>
      </c>
      <c r="C233" s="572" t="s">
        <v>1507</v>
      </c>
      <c r="D233" s="572" t="s">
        <v>809</v>
      </c>
      <c r="E233" s="572">
        <v>220</v>
      </c>
      <c r="F233" s="572" t="s">
        <v>63</v>
      </c>
      <c r="G233" s="572" t="s">
        <v>1306</v>
      </c>
      <c r="H233" s="572"/>
      <c r="I233" s="572" t="s">
        <v>25</v>
      </c>
      <c r="J233" s="572"/>
      <c r="K233" s="572"/>
      <c r="L233" s="572"/>
      <c r="M233" s="572"/>
      <c r="N233" s="572"/>
      <c r="O233" s="572"/>
      <c r="P233" s="572"/>
      <c r="Q233" s="572" t="s">
        <v>843</v>
      </c>
      <c r="R233" s="572"/>
      <c r="S233" s="572"/>
      <c r="T233" s="572"/>
      <c r="U233" s="572"/>
      <c r="V233" s="572"/>
      <c r="W233" s="572"/>
      <c r="X233" s="572"/>
      <c r="Y233" s="572"/>
      <c r="Z233" s="572"/>
    </row>
    <row r="234" spans="1:26" ht="22.7" customHeight="1">
      <c r="A234" s="435"/>
      <c r="B234" s="435" t="s">
        <v>36</v>
      </c>
      <c r="C234" s="434" t="s">
        <v>561</v>
      </c>
      <c r="D234" s="434" t="s">
        <v>806</v>
      </c>
      <c r="E234" s="434">
        <v>220</v>
      </c>
      <c r="F234" s="434" t="s">
        <v>63</v>
      </c>
      <c r="G234" s="434" t="s">
        <v>891</v>
      </c>
      <c r="H234" s="434"/>
      <c r="I234" s="434"/>
      <c r="J234" s="434"/>
      <c r="K234" s="434"/>
      <c r="L234" s="434"/>
      <c r="M234" s="434"/>
      <c r="N234" s="434"/>
      <c r="O234" s="434"/>
      <c r="P234" s="434" t="s">
        <v>25</v>
      </c>
      <c r="Q234" s="434" t="s">
        <v>919</v>
      </c>
      <c r="R234" s="434"/>
      <c r="S234" s="434"/>
      <c r="T234" s="434"/>
      <c r="U234" s="434"/>
      <c r="V234" s="434"/>
      <c r="W234" s="434"/>
      <c r="X234" s="434"/>
      <c r="Y234" s="434"/>
      <c r="Z234" s="434"/>
    </row>
    <row r="235" spans="1:26" ht="22.7" customHeight="1">
      <c r="A235" s="98"/>
      <c r="B235" s="98" t="s">
        <v>36</v>
      </c>
      <c r="C235" s="97" t="s">
        <v>570</v>
      </c>
      <c r="D235" s="97" t="s">
        <v>806</v>
      </c>
      <c r="E235" s="97">
        <v>220</v>
      </c>
      <c r="F235" s="97" t="s">
        <v>807</v>
      </c>
      <c r="G235" s="97">
        <v>2016</v>
      </c>
      <c r="H235" s="97"/>
      <c r="I235" s="97"/>
      <c r="J235" s="97"/>
      <c r="K235" s="97"/>
      <c r="L235" s="97"/>
      <c r="M235" s="97"/>
      <c r="N235" s="97"/>
      <c r="O235" s="97"/>
      <c r="P235" s="97" t="s">
        <v>25</v>
      </c>
      <c r="Q235" s="97" t="s">
        <v>922</v>
      </c>
      <c r="R235" s="97"/>
      <c r="S235" s="97"/>
      <c r="T235" s="97"/>
      <c r="U235" s="97"/>
      <c r="V235" s="97"/>
      <c r="W235" s="97"/>
      <c r="X235" s="97"/>
      <c r="Y235" s="97"/>
      <c r="Z235" s="97"/>
    </row>
    <row r="236" spans="1:26" ht="22.7" customHeight="1">
      <c r="A236" s="98" t="s">
        <v>1107</v>
      </c>
      <c r="B236" s="98" t="s">
        <v>36</v>
      </c>
      <c r="C236" s="97" t="s">
        <v>569</v>
      </c>
      <c r="D236" s="97" t="s">
        <v>809</v>
      </c>
      <c r="E236" s="97">
        <v>220</v>
      </c>
      <c r="F236" s="97" t="s">
        <v>807</v>
      </c>
      <c r="G236" s="97">
        <v>2017</v>
      </c>
      <c r="H236" s="97" t="s">
        <v>25</v>
      </c>
      <c r="I236" s="97"/>
      <c r="J236" s="97"/>
      <c r="K236" s="97"/>
      <c r="L236" s="97"/>
      <c r="M236" s="97"/>
      <c r="N236" s="97"/>
      <c r="O236" s="97"/>
      <c r="P236" s="97"/>
      <c r="Q236" s="97" t="s">
        <v>571</v>
      </c>
      <c r="R236" s="97"/>
      <c r="S236" s="97"/>
      <c r="T236" s="97"/>
      <c r="U236" s="97"/>
      <c r="V236" s="97"/>
      <c r="W236" s="97"/>
      <c r="X236" s="97"/>
      <c r="Y236" s="97"/>
      <c r="Z236" s="97"/>
    </row>
    <row r="237" spans="1:26" ht="22.7" customHeight="1">
      <c r="A237" s="98"/>
      <c r="B237" s="98" t="s">
        <v>36</v>
      </c>
      <c r="C237" s="97" t="s">
        <v>569</v>
      </c>
      <c r="D237" s="97" t="s">
        <v>806</v>
      </c>
      <c r="E237" s="97">
        <v>220</v>
      </c>
      <c r="F237" s="97" t="s">
        <v>807</v>
      </c>
      <c r="G237" s="97">
        <v>2017</v>
      </c>
      <c r="H237" s="97"/>
      <c r="I237" s="97"/>
      <c r="J237" s="97"/>
      <c r="K237" s="97"/>
      <c r="L237" s="97"/>
      <c r="M237" s="97"/>
      <c r="N237" s="97"/>
      <c r="O237" s="97"/>
      <c r="P237" s="97" t="s">
        <v>25</v>
      </c>
      <c r="Q237" s="97" t="s">
        <v>923</v>
      </c>
      <c r="R237" s="97"/>
      <c r="S237" s="97"/>
      <c r="T237" s="97"/>
      <c r="U237" s="97"/>
      <c r="V237" s="97"/>
      <c r="W237" s="97"/>
      <c r="X237" s="97"/>
      <c r="Y237" s="97"/>
      <c r="Z237" s="97"/>
    </row>
    <row r="238" spans="1:26" ht="22.7" customHeight="1">
      <c r="A238" s="98" t="s">
        <v>1107</v>
      </c>
      <c r="B238" s="98" t="s">
        <v>36</v>
      </c>
      <c r="C238" s="97" t="s">
        <v>565</v>
      </c>
      <c r="D238" s="97" t="s">
        <v>809</v>
      </c>
      <c r="E238" s="97">
        <v>220</v>
      </c>
      <c r="F238" s="97" t="s">
        <v>807</v>
      </c>
      <c r="G238" s="97">
        <v>2018</v>
      </c>
      <c r="H238" s="97" t="s">
        <v>25</v>
      </c>
      <c r="I238" s="97"/>
      <c r="J238" s="97"/>
      <c r="K238" s="97" t="s">
        <v>25</v>
      </c>
      <c r="L238" s="97"/>
      <c r="M238" s="97"/>
      <c r="N238" s="97"/>
      <c r="O238" s="97"/>
      <c r="P238" s="97"/>
      <c r="Q238" s="97" t="s">
        <v>921</v>
      </c>
      <c r="R238" s="97"/>
      <c r="S238" s="97"/>
      <c r="T238" s="97"/>
      <c r="U238" s="97"/>
      <c r="V238" s="97"/>
      <c r="W238" s="97"/>
      <c r="X238" s="97"/>
      <c r="Y238" s="97"/>
      <c r="Z238" s="97"/>
    </row>
    <row r="239" spans="1:26" ht="22.7" customHeight="1">
      <c r="A239" s="273"/>
      <c r="B239" s="273" t="s">
        <v>36</v>
      </c>
      <c r="C239" s="251" t="s">
        <v>1459</v>
      </c>
      <c r="D239" s="251" t="s">
        <v>806</v>
      </c>
      <c r="E239" s="251">
        <v>400</v>
      </c>
      <c r="F239" s="251" t="s">
        <v>807</v>
      </c>
      <c r="G239" s="251">
        <v>2018</v>
      </c>
      <c r="H239" s="251"/>
      <c r="I239" s="251"/>
      <c r="J239" s="251"/>
      <c r="K239" s="251"/>
      <c r="L239" s="251"/>
      <c r="M239" s="251"/>
      <c r="N239" s="251" t="s">
        <v>25</v>
      </c>
      <c r="O239" s="251"/>
      <c r="P239" s="251"/>
      <c r="Q239" s="251" t="s">
        <v>838</v>
      </c>
      <c r="R239" s="251"/>
      <c r="S239" s="251"/>
      <c r="T239" s="251"/>
      <c r="U239" s="251"/>
      <c r="V239" s="251"/>
      <c r="W239" s="251"/>
      <c r="X239" s="251"/>
      <c r="Y239" s="251"/>
      <c r="Z239" s="251"/>
    </row>
    <row r="240" spans="1:26" ht="22.7" customHeight="1">
      <c r="A240" s="273"/>
      <c r="B240" s="273" t="s">
        <v>36</v>
      </c>
      <c r="C240" s="251" t="s">
        <v>1459</v>
      </c>
      <c r="D240" s="251" t="s">
        <v>806</v>
      </c>
      <c r="E240" s="251">
        <v>400</v>
      </c>
      <c r="F240" s="251" t="s">
        <v>807</v>
      </c>
      <c r="G240" s="251">
        <v>2019</v>
      </c>
      <c r="H240" s="251"/>
      <c r="I240" s="251"/>
      <c r="J240" s="251"/>
      <c r="K240" s="251"/>
      <c r="L240" s="251" t="s">
        <v>25</v>
      </c>
      <c r="M240" s="251"/>
      <c r="N240" s="251"/>
      <c r="O240" s="251"/>
      <c r="P240" s="251"/>
      <c r="Q240" s="251" t="s">
        <v>1460</v>
      </c>
      <c r="R240" s="251"/>
      <c r="S240" s="251"/>
      <c r="T240" s="251"/>
      <c r="U240" s="251"/>
      <c r="V240" s="251"/>
      <c r="W240" s="251"/>
      <c r="X240" s="251"/>
      <c r="Y240" s="251"/>
      <c r="Z240" s="251"/>
    </row>
    <row r="241" spans="1:26" ht="22.7" customHeight="1">
      <c r="A241" s="98"/>
      <c r="B241" s="98" t="s">
        <v>36</v>
      </c>
      <c r="C241" s="97" t="s">
        <v>920</v>
      </c>
      <c r="D241" s="97" t="s">
        <v>806</v>
      </c>
      <c r="E241" s="97">
        <v>400</v>
      </c>
      <c r="F241" s="97" t="s">
        <v>807</v>
      </c>
      <c r="G241" s="97">
        <v>2019</v>
      </c>
      <c r="H241" s="97"/>
      <c r="I241" s="97"/>
      <c r="J241" s="97"/>
      <c r="K241" s="97"/>
      <c r="L241" s="97"/>
      <c r="M241" s="97"/>
      <c r="N241" s="97" t="s">
        <v>25</v>
      </c>
      <c r="O241" s="97"/>
      <c r="P241" s="97"/>
      <c r="Q241" s="97" t="s">
        <v>1249</v>
      </c>
      <c r="R241" s="97"/>
      <c r="S241" s="97"/>
      <c r="T241" s="97"/>
      <c r="U241" s="97"/>
      <c r="V241" s="97"/>
      <c r="W241" s="97"/>
      <c r="X241" s="97"/>
      <c r="Y241" s="97"/>
      <c r="Z241" s="97"/>
    </row>
    <row r="242" spans="1:26" s="108" customFormat="1" ht="22.5" customHeight="1">
      <c r="A242" s="139" t="s">
        <v>1248</v>
      </c>
      <c r="B242" s="98" t="s">
        <v>36</v>
      </c>
      <c r="C242" s="97" t="s">
        <v>1244</v>
      </c>
      <c r="D242" s="97" t="s">
        <v>809</v>
      </c>
      <c r="E242" s="97">
        <v>400</v>
      </c>
      <c r="F242" s="97" t="s">
        <v>807</v>
      </c>
      <c r="G242" s="97">
        <v>2020</v>
      </c>
      <c r="H242" s="97"/>
      <c r="I242" s="97"/>
      <c r="J242" s="97"/>
      <c r="K242" s="97"/>
      <c r="L242" s="97" t="s">
        <v>25</v>
      </c>
      <c r="M242" s="97"/>
      <c r="N242" s="97" t="s">
        <v>25</v>
      </c>
      <c r="O242" s="97"/>
      <c r="P242" s="97"/>
      <c r="Q242" s="109" t="s">
        <v>1245</v>
      </c>
      <c r="R242" s="109"/>
      <c r="S242" s="109"/>
      <c r="T242" s="109"/>
      <c r="U242" s="109"/>
      <c r="V242" s="109"/>
      <c r="W242" s="109"/>
      <c r="X242" s="109"/>
      <c r="Y242" s="109"/>
      <c r="Z242" s="109"/>
    </row>
    <row r="243" spans="1:26" s="108" customFormat="1" ht="22.5">
      <c r="A243" s="113" t="s">
        <v>1248</v>
      </c>
      <c r="B243" s="113" t="s">
        <v>36</v>
      </c>
      <c r="C243" s="110" t="s">
        <v>1243</v>
      </c>
      <c r="D243" s="110" t="s">
        <v>809</v>
      </c>
      <c r="E243" s="110">
        <v>400</v>
      </c>
      <c r="F243" s="110" t="s">
        <v>807</v>
      </c>
      <c r="G243" s="97">
        <v>2020</v>
      </c>
      <c r="H243" s="110"/>
      <c r="I243" s="110"/>
      <c r="J243" s="110"/>
      <c r="K243" s="110"/>
      <c r="L243" s="110" t="s">
        <v>25</v>
      </c>
      <c r="M243" s="110"/>
      <c r="N243" s="110" t="s">
        <v>25</v>
      </c>
      <c r="O243" s="110"/>
      <c r="P243" s="110"/>
      <c r="Q243" s="110" t="s">
        <v>1246</v>
      </c>
      <c r="R243" s="110"/>
      <c r="S243" s="110"/>
      <c r="T243" s="110"/>
      <c r="U243" s="110"/>
      <c r="V243" s="110"/>
      <c r="W243" s="110"/>
      <c r="X243" s="110"/>
      <c r="Y243" s="110"/>
      <c r="Z243" s="110"/>
    </row>
    <row r="244" spans="1:26" ht="22.15" customHeight="1" thickBot="1">
      <c r="A244" s="355"/>
      <c r="B244" s="355" t="s">
        <v>36</v>
      </c>
      <c r="C244" s="357" t="s">
        <v>567</v>
      </c>
      <c r="D244" s="357" t="s">
        <v>806</v>
      </c>
      <c r="E244" s="357">
        <v>220</v>
      </c>
      <c r="F244" s="357" t="s">
        <v>63</v>
      </c>
      <c r="G244" s="357">
        <v>2020</v>
      </c>
      <c r="H244" s="357"/>
      <c r="I244" s="357"/>
      <c r="J244" s="357"/>
      <c r="K244" s="357"/>
      <c r="L244" s="357"/>
      <c r="M244" s="357"/>
      <c r="N244" s="357" t="s">
        <v>25</v>
      </c>
      <c r="O244" s="357"/>
      <c r="P244" s="357"/>
      <c r="Q244" s="357" t="s">
        <v>843</v>
      </c>
      <c r="R244" s="357"/>
      <c r="S244" s="357"/>
      <c r="T244" s="357"/>
      <c r="U244" s="357"/>
      <c r="V244" s="357"/>
      <c r="W244" s="357"/>
      <c r="X244" s="357"/>
      <c r="Y244" s="357"/>
      <c r="Z244" s="357"/>
    </row>
    <row r="245" spans="1:26" s="108" customFormat="1" ht="22.5" customHeight="1" thickTop="1">
      <c r="A245" s="139" t="s">
        <v>1248</v>
      </c>
      <c r="B245" s="139" t="s">
        <v>36</v>
      </c>
      <c r="C245" s="109" t="s">
        <v>273</v>
      </c>
      <c r="D245" s="109" t="s">
        <v>806</v>
      </c>
      <c r="E245" s="109">
        <v>400</v>
      </c>
      <c r="F245" s="109" t="s">
        <v>807</v>
      </c>
      <c r="G245" s="257" t="s">
        <v>1306</v>
      </c>
      <c r="H245" s="109"/>
      <c r="I245" s="109"/>
      <c r="J245" s="109"/>
      <c r="K245" s="109"/>
      <c r="L245" s="109" t="s">
        <v>25</v>
      </c>
      <c r="M245" s="109"/>
      <c r="N245" s="109" t="s">
        <v>25</v>
      </c>
      <c r="O245" s="109"/>
      <c r="P245" s="109"/>
      <c r="Q245" s="109" t="s">
        <v>1247</v>
      </c>
      <c r="R245" s="109"/>
      <c r="S245" s="109"/>
      <c r="T245" s="109"/>
      <c r="U245" s="109"/>
      <c r="V245" s="109"/>
      <c r="W245" s="109"/>
      <c r="X245" s="109"/>
      <c r="Y245" s="109"/>
      <c r="Z245" s="109"/>
    </row>
    <row r="246" spans="1:26" s="108" customFormat="1" ht="22.5" customHeight="1" thickBot="1">
      <c r="A246" s="194"/>
      <c r="B246" s="194" t="s">
        <v>36</v>
      </c>
      <c r="C246" s="196" t="s">
        <v>1384</v>
      </c>
      <c r="D246" s="196" t="s">
        <v>809</v>
      </c>
      <c r="E246" s="196">
        <v>400</v>
      </c>
      <c r="F246" s="196" t="s">
        <v>807</v>
      </c>
      <c r="G246" s="196" t="s">
        <v>1306</v>
      </c>
      <c r="H246" s="196"/>
      <c r="I246" s="196"/>
      <c r="J246" s="196"/>
      <c r="K246" s="196"/>
      <c r="L246" s="196" t="s">
        <v>25</v>
      </c>
      <c r="M246" s="196"/>
      <c r="N246" s="196" t="s">
        <v>25</v>
      </c>
      <c r="O246" s="196"/>
      <c r="P246" s="196"/>
      <c r="Q246" s="196" t="s">
        <v>1419</v>
      </c>
      <c r="R246" s="196"/>
      <c r="S246" s="196"/>
      <c r="T246" s="196"/>
      <c r="U246" s="196"/>
      <c r="V246" s="196"/>
      <c r="W246" s="196"/>
      <c r="X246" s="196"/>
      <c r="Y246" s="196"/>
      <c r="Z246" s="196"/>
    </row>
    <row r="247" spans="1:26" ht="22.15" customHeight="1">
      <c r="A247" s="435"/>
      <c r="B247" s="435" t="s">
        <v>207</v>
      </c>
      <c r="C247" s="434" t="s">
        <v>1298</v>
      </c>
      <c r="D247" s="434" t="s">
        <v>806</v>
      </c>
      <c r="E247" s="434">
        <v>220</v>
      </c>
      <c r="F247" s="434" t="s">
        <v>63</v>
      </c>
      <c r="G247" s="434" t="s">
        <v>891</v>
      </c>
      <c r="H247" s="434"/>
      <c r="I247" s="434"/>
      <c r="J247" s="434"/>
      <c r="K247" s="434"/>
      <c r="L247" s="434"/>
      <c r="M247" s="434"/>
      <c r="N247" s="434"/>
      <c r="O247" s="434"/>
      <c r="P247" s="434" t="s">
        <v>25</v>
      </c>
      <c r="Q247" s="434" t="s">
        <v>1238</v>
      </c>
      <c r="R247" s="434"/>
      <c r="S247" s="434"/>
      <c r="T247" s="434"/>
      <c r="U247" s="434"/>
      <c r="V247" s="434"/>
      <c r="W247" s="434"/>
      <c r="X247" s="434"/>
      <c r="Y247" s="434"/>
      <c r="Z247" s="434"/>
    </row>
    <row r="248" spans="1:26" ht="22.7" customHeight="1">
      <c r="A248" s="411"/>
      <c r="B248" s="411" t="s">
        <v>207</v>
      </c>
      <c r="C248" s="408" t="s">
        <v>599</v>
      </c>
      <c r="D248" s="408" t="s">
        <v>809</v>
      </c>
      <c r="E248" s="408">
        <v>220</v>
      </c>
      <c r="F248" s="408" t="s">
        <v>63</v>
      </c>
      <c r="G248" s="408" t="s">
        <v>891</v>
      </c>
      <c r="H248" s="408" t="s">
        <v>25</v>
      </c>
      <c r="I248" s="408"/>
      <c r="J248" s="408"/>
      <c r="K248" s="408"/>
      <c r="L248" s="408"/>
      <c r="M248" s="408"/>
      <c r="N248" s="408"/>
      <c r="O248" s="408"/>
      <c r="P248" s="408"/>
      <c r="Q248" s="408"/>
      <c r="R248" s="408"/>
      <c r="S248" s="408"/>
      <c r="T248" s="408"/>
      <c r="U248" s="408"/>
      <c r="V248" s="408"/>
      <c r="W248" s="408"/>
      <c r="X248" s="408"/>
      <c r="Y248" s="408"/>
      <c r="Z248" s="408"/>
    </row>
    <row r="249" spans="1:26" ht="22.7" customHeight="1">
      <c r="A249" s="98"/>
      <c r="B249" s="98" t="s">
        <v>207</v>
      </c>
      <c r="C249" s="97" t="s">
        <v>593</v>
      </c>
      <c r="D249" s="97" t="s">
        <v>809</v>
      </c>
      <c r="E249" s="97">
        <v>220</v>
      </c>
      <c r="F249" s="97" t="s">
        <v>807</v>
      </c>
      <c r="G249" s="97">
        <v>2016</v>
      </c>
      <c r="H249" s="97" t="s">
        <v>25</v>
      </c>
      <c r="I249" s="97"/>
      <c r="J249" s="97"/>
      <c r="K249" s="97"/>
      <c r="L249" s="97"/>
      <c r="M249" s="97"/>
      <c r="N249" s="97"/>
      <c r="O249" s="97"/>
      <c r="P249" s="97"/>
      <c r="Q249" s="97"/>
      <c r="R249" s="97"/>
      <c r="S249" s="97"/>
      <c r="T249" s="97"/>
      <c r="U249" s="97"/>
      <c r="V249" s="97"/>
      <c r="W249" s="97"/>
      <c r="X249" s="97"/>
      <c r="Y249" s="97"/>
      <c r="Z249" s="97"/>
    </row>
    <row r="250" spans="1:26" ht="22.7" customHeight="1">
      <c r="A250" s="98"/>
      <c r="B250" s="98" t="s">
        <v>207</v>
      </c>
      <c r="C250" s="97" t="s">
        <v>599</v>
      </c>
      <c r="D250" s="97" t="s">
        <v>806</v>
      </c>
      <c r="E250" s="97">
        <v>220</v>
      </c>
      <c r="F250" s="97" t="s">
        <v>63</v>
      </c>
      <c r="G250" s="97">
        <v>2016</v>
      </c>
      <c r="H250" s="97"/>
      <c r="I250" s="97"/>
      <c r="J250" s="97"/>
      <c r="K250" s="97"/>
      <c r="L250" s="97"/>
      <c r="M250" s="97"/>
      <c r="N250" s="97"/>
      <c r="O250" s="97"/>
      <c r="P250" s="97" t="s">
        <v>25</v>
      </c>
      <c r="Q250" s="97" t="s">
        <v>1149</v>
      </c>
      <c r="R250" s="97"/>
      <c r="S250" s="97"/>
      <c r="T250" s="97"/>
      <c r="U250" s="97"/>
      <c r="V250" s="97"/>
      <c r="W250" s="97"/>
      <c r="X250" s="97"/>
      <c r="Y250" s="97"/>
      <c r="Z250" s="97"/>
    </row>
    <row r="251" spans="1:26" ht="22.7" customHeight="1">
      <c r="A251" s="98" t="s">
        <v>1004</v>
      </c>
      <c r="B251" s="98" t="s">
        <v>207</v>
      </c>
      <c r="C251" s="97" t="s">
        <v>606</v>
      </c>
      <c r="D251" s="97" t="s">
        <v>809</v>
      </c>
      <c r="E251" s="97">
        <v>400</v>
      </c>
      <c r="F251" s="97" t="s">
        <v>807</v>
      </c>
      <c r="G251" s="97">
        <v>2017</v>
      </c>
      <c r="H251" s="97"/>
      <c r="I251" s="97"/>
      <c r="J251" s="97"/>
      <c r="K251" s="97" t="s">
        <v>25</v>
      </c>
      <c r="L251" s="97"/>
      <c r="M251" s="97"/>
      <c r="N251" s="97"/>
      <c r="O251" s="97"/>
      <c r="P251" s="97"/>
      <c r="Q251" s="97"/>
      <c r="R251" s="97"/>
      <c r="S251" s="97"/>
      <c r="T251" s="97"/>
      <c r="U251" s="97"/>
      <c r="V251" s="97"/>
      <c r="W251" s="97"/>
      <c r="X251" s="97"/>
      <c r="Y251" s="97"/>
      <c r="Z251" s="97"/>
    </row>
    <row r="252" spans="1:26" ht="22.7" customHeight="1">
      <c r="A252" s="98" t="s">
        <v>1004</v>
      </c>
      <c r="B252" s="339" t="s">
        <v>207</v>
      </c>
      <c r="C252" s="97" t="s">
        <v>608</v>
      </c>
      <c r="D252" s="97" t="s">
        <v>809</v>
      </c>
      <c r="E252" s="97">
        <v>400</v>
      </c>
      <c r="F252" s="97" t="s">
        <v>807</v>
      </c>
      <c r="G252" s="97">
        <v>2017</v>
      </c>
      <c r="H252" s="87"/>
      <c r="I252" s="87"/>
      <c r="J252" s="87"/>
      <c r="K252" s="87" t="s">
        <v>25</v>
      </c>
      <c r="L252" s="87"/>
      <c r="M252" s="87"/>
      <c r="N252" s="87"/>
      <c r="O252" s="87"/>
      <c r="P252" s="87"/>
      <c r="Q252" s="97"/>
      <c r="R252" s="97"/>
      <c r="S252" s="97"/>
      <c r="T252" s="97"/>
      <c r="U252" s="97"/>
      <c r="V252" s="97"/>
      <c r="W252" s="97"/>
      <c r="X252" s="97"/>
      <c r="Y252" s="97"/>
      <c r="Z252" s="97"/>
    </row>
    <row r="253" spans="1:26" ht="22.7" customHeight="1">
      <c r="A253" s="98" t="s">
        <v>1004</v>
      </c>
      <c r="B253" s="98" t="s">
        <v>207</v>
      </c>
      <c r="C253" s="97" t="s">
        <v>608</v>
      </c>
      <c r="D253" s="97" t="s">
        <v>809</v>
      </c>
      <c r="E253" s="97">
        <v>220</v>
      </c>
      <c r="F253" s="97" t="s">
        <v>807</v>
      </c>
      <c r="G253" s="97">
        <v>2017</v>
      </c>
      <c r="H253" s="97" t="s">
        <v>25</v>
      </c>
      <c r="I253" s="97"/>
      <c r="J253" s="97"/>
      <c r="K253" s="97" t="s">
        <v>25</v>
      </c>
      <c r="L253" s="97"/>
      <c r="M253" s="97"/>
      <c r="N253" s="97"/>
      <c r="O253" s="97"/>
      <c r="P253" s="97"/>
      <c r="Q253" s="97"/>
      <c r="R253" s="97"/>
      <c r="S253" s="97"/>
      <c r="T253" s="97"/>
      <c r="U253" s="97"/>
      <c r="V253" s="97"/>
      <c r="W253" s="97"/>
      <c r="X253" s="97"/>
      <c r="Y253" s="97"/>
      <c r="Z253" s="97"/>
    </row>
    <row r="254" spans="1:26" ht="22.5">
      <c r="A254" s="98"/>
      <c r="B254" s="98" t="s">
        <v>207</v>
      </c>
      <c r="C254" s="97" t="s">
        <v>596</v>
      </c>
      <c r="D254" s="97" t="s">
        <v>806</v>
      </c>
      <c r="E254" s="97">
        <v>220</v>
      </c>
      <c r="F254" s="97" t="s">
        <v>807</v>
      </c>
      <c r="G254" s="97">
        <v>2017</v>
      </c>
      <c r="H254" s="97"/>
      <c r="I254" s="97" t="s">
        <v>25</v>
      </c>
      <c r="J254" s="97"/>
      <c r="K254" s="97"/>
      <c r="L254" s="97"/>
      <c r="M254" s="97"/>
      <c r="N254" s="97"/>
      <c r="O254" s="97"/>
      <c r="P254" s="97"/>
      <c r="Q254" s="97" t="s">
        <v>924</v>
      </c>
      <c r="R254" s="97"/>
      <c r="S254" s="97"/>
      <c r="T254" s="97"/>
      <c r="U254" s="97"/>
      <c r="V254" s="97"/>
      <c r="W254" s="97"/>
      <c r="X254" s="97"/>
      <c r="Y254" s="97"/>
      <c r="Z254" s="97"/>
    </row>
    <row r="255" spans="1:26" ht="22.5">
      <c r="A255" s="273"/>
      <c r="B255" s="273" t="s">
        <v>207</v>
      </c>
      <c r="C255" s="251" t="s">
        <v>1461</v>
      </c>
      <c r="D255" s="251" t="s">
        <v>1452</v>
      </c>
      <c r="E255" s="251">
        <v>400</v>
      </c>
      <c r="F255" s="251" t="s">
        <v>63</v>
      </c>
      <c r="G255" s="251">
        <v>2018</v>
      </c>
      <c r="H255" s="251"/>
      <c r="I255" s="251"/>
      <c r="J255" s="251"/>
      <c r="K255" s="251"/>
      <c r="L255" s="251"/>
      <c r="M255" s="251" t="s">
        <v>25</v>
      </c>
      <c r="N255" s="251"/>
      <c r="O255" s="251"/>
      <c r="P255" s="251"/>
      <c r="Q255" s="251" t="s">
        <v>1462</v>
      </c>
      <c r="R255" s="251"/>
      <c r="S255" s="251"/>
      <c r="T255" s="251"/>
      <c r="U255" s="251"/>
      <c r="V255" s="251"/>
      <c r="W255" s="251"/>
      <c r="X255" s="251"/>
      <c r="Y255" s="251"/>
      <c r="Z255" s="251"/>
    </row>
    <row r="256" spans="1:26" ht="33.75">
      <c r="A256" s="98"/>
      <c r="B256" s="98" t="s">
        <v>207</v>
      </c>
      <c r="C256" s="97" t="s">
        <v>1284</v>
      </c>
      <c r="D256" s="97" t="s">
        <v>806</v>
      </c>
      <c r="E256" s="97">
        <v>220</v>
      </c>
      <c r="F256" s="97" t="s">
        <v>807</v>
      </c>
      <c r="G256" s="97">
        <v>2018</v>
      </c>
      <c r="H256" s="97"/>
      <c r="I256" s="97"/>
      <c r="J256" s="97"/>
      <c r="K256" s="97"/>
      <c r="L256" s="97"/>
      <c r="M256" s="97"/>
      <c r="N256" s="97" t="s">
        <v>25</v>
      </c>
      <c r="O256" s="97"/>
      <c r="P256" s="97"/>
      <c r="Q256" s="97" t="s">
        <v>925</v>
      </c>
      <c r="R256" s="97"/>
      <c r="S256" s="97"/>
      <c r="T256" s="97"/>
      <c r="U256" s="97"/>
      <c r="V256" s="97"/>
      <c r="W256" s="97"/>
      <c r="X256" s="97"/>
      <c r="Y256" s="97"/>
      <c r="Z256" s="97"/>
    </row>
    <row r="257" spans="1:26" ht="22.7" customHeight="1">
      <c r="A257" s="98" t="s">
        <v>254</v>
      </c>
      <c r="B257" s="98" t="s">
        <v>207</v>
      </c>
      <c r="C257" s="97" t="s">
        <v>286</v>
      </c>
      <c r="D257" s="97" t="s">
        <v>806</v>
      </c>
      <c r="E257" s="97">
        <v>220</v>
      </c>
      <c r="F257" s="97" t="s">
        <v>807</v>
      </c>
      <c r="G257" s="97">
        <v>2018</v>
      </c>
      <c r="H257" s="97"/>
      <c r="I257" s="97"/>
      <c r="J257" s="97"/>
      <c r="K257" s="97"/>
      <c r="L257" s="97" t="s">
        <v>25</v>
      </c>
      <c r="M257" s="97"/>
      <c r="N257" s="97"/>
      <c r="O257" s="97"/>
      <c r="P257" s="97"/>
      <c r="Q257" s="97" t="s">
        <v>927</v>
      </c>
      <c r="R257" s="97"/>
      <c r="S257" s="97"/>
      <c r="T257" s="97"/>
      <c r="U257" s="97"/>
      <c r="V257" s="97"/>
      <c r="W257" s="97"/>
      <c r="X257" s="97"/>
      <c r="Y257" s="97"/>
      <c r="Z257" s="97"/>
    </row>
    <row r="258" spans="1:26" ht="78.75">
      <c r="A258" s="273"/>
      <c r="B258" s="273" t="s">
        <v>207</v>
      </c>
      <c r="C258" s="251" t="s">
        <v>597</v>
      </c>
      <c r="D258" s="251" t="s">
        <v>806</v>
      </c>
      <c r="E258" s="251">
        <v>220</v>
      </c>
      <c r="F258" s="251" t="s">
        <v>63</v>
      </c>
      <c r="G258" s="251">
        <v>2018</v>
      </c>
      <c r="H258" s="251"/>
      <c r="I258" s="251"/>
      <c r="J258" s="251"/>
      <c r="K258" s="251"/>
      <c r="L258" s="251"/>
      <c r="M258" s="251"/>
      <c r="N258" s="251"/>
      <c r="O258" s="251"/>
      <c r="P258" s="251" t="s">
        <v>25</v>
      </c>
      <c r="Q258" s="251" t="s">
        <v>1463</v>
      </c>
      <c r="R258" s="251"/>
      <c r="S258" s="251"/>
      <c r="T258" s="251"/>
      <c r="U258" s="251"/>
      <c r="V258" s="251"/>
      <c r="W258" s="251"/>
      <c r="X258" s="251"/>
      <c r="Y258" s="251"/>
      <c r="Z258" s="251"/>
    </row>
    <row r="259" spans="1:26" ht="22.15" customHeight="1">
      <c r="A259" s="98" t="s">
        <v>615</v>
      </c>
      <c r="B259" s="98" t="s">
        <v>207</v>
      </c>
      <c r="C259" s="97" t="s">
        <v>616</v>
      </c>
      <c r="D259" s="97" t="s">
        <v>809</v>
      </c>
      <c r="E259" s="97">
        <v>400</v>
      </c>
      <c r="F259" s="97" t="s">
        <v>807</v>
      </c>
      <c r="G259" s="97">
        <v>2019</v>
      </c>
      <c r="H259" s="97"/>
      <c r="I259" s="97" t="s">
        <v>25</v>
      </c>
      <c r="J259" s="97"/>
      <c r="K259" s="97"/>
      <c r="L259" s="97"/>
      <c r="M259" s="97"/>
      <c r="N259" s="97"/>
      <c r="O259" s="97"/>
      <c r="P259" s="97"/>
      <c r="Q259" s="97"/>
      <c r="R259" s="97"/>
      <c r="S259" s="97"/>
      <c r="T259" s="97"/>
      <c r="U259" s="97"/>
      <c r="V259" s="97"/>
      <c r="W259" s="97"/>
      <c r="X259" s="97"/>
      <c r="Y259" s="97"/>
      <c r="Z259" s="97"/>
    </row>
    <row r="260" spans="1:26" ht="22.7" customHeight="1">
      <c r="A260" s="98" t="s">
        <v>595</v>
      </c>
      <c r="B260" s="98" t="s">
        <v>207</v>
      </c>
      <c r="C260" s="97" t="s">
        <v>597</v>
      </c>
      <c r="D260" s="97" t="s">
        <v>809</v>
      </c>
      <c r="E260" s="97">
        <v>220</v>
      </c>
      <c r="F260" s="97" t="s">
        <v>63</v>
      </c>
      <c r="G260" s="97">
        <v>2019</v>
      </c>
      <c r="H260" s="97"/>
      <c r="I260" s="97"/>
      <c r="J260" s="97"/>
      <c r="K260" s="97"/>
      <c r="L260" s="97" t="s">
        <v>25</v>
      </c>
      <c r="M260" s="97"/>
      <c r="N260" s="97"/>
      <c r="O260" s="97"/>
      <c r="P260" s="97"/>
      <c r="Q260" s="70" t="s">
        <v>1075</v>
      </c>
      <c r="R260" s="70"/>
      <c r="S260" s="70"/>
      <c r="T260" s="45"/>
      <c r="U260" s="45"/>
      <c r="V260" s="45"/>
      <c r="W260" s="45"/>
      <c r="X260" s="45"/>
      <c r="Y260" s="45"/>
      <c r="Z260" s="45"/>
    </row>
    <row r="261" spans="1:26" ht="22.7" customHeight="1">
      <c r="A261" s="98" t="s">
        <v>615</v>
      </c>
      <c r="B261" s="98" t="s">
        <v>207</v>
      </c>
      <c r="C261" s="97" t="s">
        <v>616</v>
      </c>
      <c r="D261" s="97" t="s">
        <v>809</v>
      </c>
      <c r="E261" s="97">
        <v>220</v>
      </c>
      <c r="F261" s="97" t="s">
        <v>807</v>
      </c>
      <c r="G261" s="97">
        <v>2019</v>
      </c>
      <c r="H261" s="97"/>
      <c r="I261" s="97" t="s">
        <v>25</v>
      </c>
      <c r="J261" s="97"/>
      <c r="K261" s="97"/>
      <c r="L261" s="97"/>
      <c r="M261" s="97"/>
      <c r="N261" s="97"/>
      <c r="O261" s="97"/>
      <c r="P261" s="97"/>
      <c r="Q261" s="97"/>
      <c r="R261" s="97"/>
      <c r="S261" s="97"/>
      <c r="T261" s="97"/>
      <c r="U261" s="97"/>
      <c r="V261" s="97"/>
      <c r="W261" s="97"/>
      <c r="X261" s="97"/>
      <c r="Y261" s="97"/>
      <c r="Z261" s="97"/>
    </row>
    <row r="262" spans="1:26" ht="22.5">
      <c r="A262" s="98"/>
      <c r="B262" s="98" t="s">
        <v>207</v>
      </c>
      <c r="C262" s="97" t="s">
        <v>929</v>
      </c>
      <c r="D262" s="97" t="s">
        <v>806</v>
      </c>
      <c r="E262" s="97">
        <v>220</v>
      </c>
      <c r="F262" s="97" t="s">
        <v>807</v>
      </c>
      <c r="G262" s="97">
        <v>2020</v>
      </c>
      <c r="H262" s="97"/>
      <c r="I262" s="97"/>
      <c r="J262" s="97"/>
      <c r="K262" s="97"/>
      <c r="L262" s="97"/>
      <c r="M262" s="97"/>
      <c r="N262" s="97" t="s">
        <v>25</v>
      </c>
      <c r="O262" s="97"/>
      <c r="P262" s="97"/>
      <c r="Q262" s="70" t="s">
        <v>930</v>
      </c>
      <c r="R262" s="70"/>
      <c r="S262" s="70"/>
      <c r="T262" s="45"/>
      <c r="U262" s="45"/>
      <c r="V262" s="45"/>
      <c r="W262" s="45"/>
      <c r="X262" s="45"/>
      <c r="Y262" s="45"/>
      <c r="Z262" s="45"/>
    </row>
    <row r="263" spans="1:26" ht="22.5">
      <c r="A263" s="98"/>
      <c r="B263" s="97" t="s">
        <v>207</v>
      </c>
      <c r="C263" s="97" t="s">
        <v>581</v>
      </c>
      <c r="D263" s="97" t="s">
        <v>806</v>
      </c>
      <c r="E263" s="97">
        <v>220</v>
      </c>
      <c r="F263" s="97" t="s">
        <v>807</v>
      </c>
      <c r="G263" s="97">
        <v>2019</v>
      </c>
      <c r="H263" s="97"/>
      <c r="I263" s="97"/>
      <c r="J263" s="97"/>
      <c r="K263" s="97"/>
      <c r="L263" s="97"/>
      <c r="M263" s="97"/>
      <c r="N263" s="97" t="s">
        <v>25</v>
      </c>
      <c r="O263" s="97"/>
      <c r="P263" s="97"/>
      <c r="Q263" s="97" t="s">
        <v>1142</v>
      </c>
      <c r="R263" s="97"/>
      <c r="S263" s="97"/>
      <c r="T263" s="97"/>
      <c r="U263" s="97"/>
      <c r="V263" s="97"/>
      <c r="W263" s="97"/>
      <c r="X263" s="97"/>
      <c r="Y263" s="97"/>
      <c r="Z263" s="97"/>
    </row>
    <row r="264" spans="1:26" ht="22.5">
      <c r="A264" s="98"/>
      <c r="B264" s="98" t="s">
        <v>207</v>
      </c>
      <c r="C264" s="97" t="s">
        <v>594</v>
      </c>
      <c r="D264" s="97" t="s">
        <v>806</v>
      </c>
      <c r="E264" s="97">
        <v>220</v>
      </c>
      <c r="F264" s="97" t="s">
        <v>807</v>
      </c>
      <c r="G264" s="97">
        <v>2019</v>
      </c>
      <c r="H264" s="97"/>
      <c r="I264" s="97"/>
      <c r="J264" s="97"/>
      <c r="K264" s="97"/>
      <c r="L264" s="97"/>
      <c r="M264" s="97"/>
      <c r="N264" s="97" t="s">
        <v>25</v>
      </c>
      <c r="O264" s="97"/>
      <c r="P264" s="97"/>
      <c r="Q264" s="97" t="s">
        <v>928</v>
      </c>
      <c r="R264" s="97"/>
      <c r="S264" s="97"/>
      <c r="T264" s="97"/>
      <c r="U264" s="97"/>
      <c r="V264" s="97"/>
      <c r="W264" s="97"/>
      <c r="X264" s="97"/>
      <c r="Y264" s="97"/>
      <c r="Z264" s="97"/>
    </row>
    <row r="265" spans="1:26" ht="20.25" customHeight="1">
      <c r="A265" s="98"/>
      <c r="B265" s="98" t="s">
        <v>207</v>
      </c>
      <c r="C265" s="97" t="s">
        <v>1242</v>
      </c>
      <c r="D265" s="97" t="s">
        <v>806</v>
      </c>
      <c r="E265" s="97">
        <v>400</v>
      </c>
      <c r="F265" s="97" t="s">
        <v>807</v>
      </c>
      <c r="G265" s="97">
        <v>2020</v>
      </c>
      <c r="H265" s="97"/>
      <c r="I265" s="97"/>
      <c r="J265" s="97"/>
      <c r="K265" s="97"/>
      <c r="L265" s="97"/>
      <c r="M265" s="97"/>
      <c r="N265" s="97" t="s">
        <v>25</v>
      </c>
      <c r="O265" s="97"/>
      <c r="P265" s="97"/>
      <c r="Q265" s="97" t="s">
        <v>843</v>
      </c>
      <c r="R265" s="97"/>
      <c r="S265" s="97"/>
      <c r="T265" s="97"/>
      <c r="U265" s="97"/>
      <c r="V265" s="97"/>
      <c r="W265" s="97"/>
      <c r="X265" s="97"/>
      <c r="Y265" s="97"/>
      <c r="Z265" s="97"/>
    </row>
    <row r="266" spans="1:26" ht="22.7" customHeight="1">
      <c r="A266" s="98"/>
      <c r="B266" s="98" t="s">
        <v>207</v>
      </c>
      <c r="C266" s="97" t="s">
        <v>619</v>
      </c>
      <c r="D266" s="97" t="s">
        <v>809</v>
      </c>
      <c r="E266" s="97">
        <v>220</v>
      </c>
      <c r="F266" s="97" t="s">
        <v>63</v>
      </c>
      <c r="G266" s="97">
        <v>2020</v>
      </c>
      <c r="H266" s="97"/>
      <c r="I266" s="97"/>
      <c r="J266" s="97"/>
      <c r="K266" s="97"/>
      <c r="L266" s="97"/>
      <c r="M266" s="97"/>
      <c r="N266" s="97"/>
      <c r="O266" s="97"/>
      <c r="P266" s="97" t="s">
        <v>25</v>
      </c>
      <c r="Q266" s="97" t="s">
        <v>843</v>
      </c>
      <c r="R266" s="97"/>
      <c r="S266" s="97"/>
      <c r="T266" s="97"/>
      <c r="U266" s="97"/>
      <c r="V266" s="97"/>
      <c r="W266" s="97"/>
      <c r="X266" s="97"/>
      <c r="Y266" s="97"/>
      <c r="Z266" s="97"/>
    </row>
    <row r="267" spans="1:26" ht="22.7" customHeight="1">
      <c r="A267" s="98"/>
      <c r="B267" s="98" t="s">
        <v>207</v>
      </c>
      <c r="C267" s="97" t="s">
        <v>588</v>
      </c>
      <c r="D267" s="97" t="s">
        <v>806</v>
      </c>
      <c r="E267" s="97">
        <v>220</v>
      </c>
      <c r="F267" s="97" t="s">
        <v>807</v>
      </c>
      <c r="G267" s="97">
        <v>2020</v>
      </c>
      <c r="H267" s="97"/>
      <c r="I267" s="97"/>
      <c r="J267" s="97"/>
      <c r="K267" s="97"/>
      <c r="L267" s="97"/>
      <c r="M267" s="97"/>
      <c r="N267" s="97"/>
      <c r="O267" s="97" t="s">
        <v>25</v>
      </c>
      <c r="P267" s="97"/>
      <c r="Q267" s="97" t="s">
        <v>926</v>
      </c>
      <c r="R267" s="97"/>
      <c r="S267" s="97"/>
      <c r="T267" s="97"/>
      <c r="U267" s="97"/>
      <c r="V267" s="97"/>
      <c r="W267" s="97"/>
      <c r="X267" s="97"/>
      <c r="Y267" s="97"/>
      <c r="Z267" s="97"/>
    </row>
    <row r="268" spans="1:26" ht="22.7" customHeight="1">
      <c r="A268" s="411"/>
      <c r="B268" s="411" t="s">
        <v>207</v>
      </c>
      <c r="C268" s="408" t="s">
        <v>585</v>
      </c>
      <c r="D268" s="408" t="s">
        <v>806</v>
      </c>
      <c r="E268" s="408">
        <v>220</v>
      </c>
      <c r="F268" s="408" t="s">
        <v>807</v>
      </c>
      <c r="G268" s="408" t="s">
        <v>891</v>
      </c>
      <c r="H268" s="408"/>
      <c r="I268" s="408"/>
      <c r="J268" s="408"/>
      <c r="K268" s="408"/>
      <c r="L268" s="408"/>
      <c r="M268" s="408"/>
      <c r="N268" s="408" t="s">
        <v>25</v>
      </c>
      <c r="O268" s="408"/>
      <c r="P268" s="408"/>
      <c r="Q268" s="408" t="s">
        <v>931</v>
      </c>
      <c r="R268" s="408"/>
      <c r="S268" s="408"/>
      <c r="T268" s="408"/>
      <c r="U268" s="408"/>
      <c r="V268" s="408"/>
      <c r="W268" s="408"/>
      <c r="X268" s="408"/>
      <c r="Y268" s="408"/>
      <c r="Z268" s="408"/>
    </row>
    <row r="269" spans="1:26" ht="22.7" customHeight="1">
      <c r="A269" s="98"/>
      <c r="B269" s="98" t="s">
        <v>207</v>
      </c>
      <c r="C269" s="97" t="s">
        <v>608</v>
      </c>
      <c r="D269" s="97" t="s">
        <v>806</v>
      </c>
      <c r="E269" s="97">
        <v>220</v>
      </c>
      <c r="F269" s="97" t="s">
        <v>807</v>
      </c>
      <c r="G269" s="97">
        <v>2020</v>
      </c>
      <c r="H269" s="97"/>
      <c r="I269" s="97"/>
      <c r="J269" s="97"/>
      <c r="K269" s="97"/>
      <c r="L269" s="97"/>
      <c r="M269" s="97"/>
      <c r="N269" s="97" t="s">
        <v>25</v>
      </c>
      <c r="O269" s="97"/>
      <c r="P269" s="97"/>
      <c r="Q269" s="97" t="s">
        <v>932</v>
      </c>
      <c r="R269" s="97"/>
      <c r="S269" s="97"/>
      <c r="T269" s="97"/>
      <c r="U269" s="97"/>
      <c r="V269" s="97"/>
      <c r="W269" s="97"/>
      <c r="X269" s="97"/>
      <c r="Y269" s="97"/>
      <c r="Z269" s="97"/>
    </row>
    <row r="270" spans="1:26" ht="22.7" customHeight="1">
      <c r="A270" s="98"/>
      <c r="B270" s="98" t="s">
        <v>207</v>
      </c>
      <c r="C270" s="97" t="s">
        <v>599</v>
      </c>
      <c r="D270" s="97" t="s">
        <v>806</v>
      </c>
      <c r="E270" s="97">
        <v>220</v>
      </c>
      <c r="F270" s="97" t="s">
        <v>63</v>
      </c>
      <c r="G270" s="97">
        <v>2020</v>
      </c>
      <c r="H270" s="97"/>
      <c r="I270" s="97"/>
      <c r="J270" s="97"/>
      <c r="K270" s="97"/>
      <c r="L270" s="97"/>
      <c r="M270" s="97"/>
      <c r="N270" s="97" t="s">
        <v>25</v>
      </c>
      <c r="O270" s="97"/>
      <c r="P270" s="97"/>
      <c r="Q270" s="97" t="s">
        <v>1186</v>
      </c>
      <c r="R270" s="97"/>
      <c r="S270" s="97"/>
      <c r="T270" s="97"/>
      <c r="U270" s="97"/>
      <c r="V270" s="97"/>
      <c r="W270" s="97"/>
      <c r="X270" s="97"/>
      <c r="Y270" s="97"/>
      <c r="Z270" s="97"/>
    </row>
    <row r="271" spans="1:26" ht="22.7" customHeight="1" thickBot="1">
      <c r="A271" s="355"/>
      <c r="B271" s="355" t="s">
        <v>207</v>
      </c>
      <c r="C271" s="357" t="s">
        <v>593</v>
      </c>
      <c r="D271" s="357" t="s">
        <v>806</v>
      </c>
      <c r="E271" s="357">
        <v>220</v>
      </c>
      <c r="F271" s="357" t="s">
        <v>807</v>
      </c>
      <c r="G271" s="357">
        <v>2020</v>
      </c>
      <c r="H271" s="357"/>
      <c r="I271" s="357"/>
      <c r="J271" s="357"/>
      <c r="K271" s="357"/>
      <c r="L271" s="357"/>
      <c r="M271" s="357"/>
      <c r="N271" s="357"/>
      <c r="O271" s="357" t="s">
        <v>25</v>
      </c>
      <c r="P271" s="357"/>
      <c r="Q271" s="357" t="s">
        <v>933</v>
      </c>
      <c r="R271" s="357"/>
      <c r="S271" s="357"/>
      <c r="T271" s="357"/>
      <c r="U271" s="357"/>
      <c r="V271" s="357"/>
      <c r="W271" s="357"/>
      <c r="X271" s="357"/>
      <c r="Y271" s="357"/>
      <c r="Z271" s="357"/>
    </row>
    <row r="272" spans="1:26" ht="22.7" customHeight="1" thickTop="1">
      <c r="A272" s="98"/>
      <c r="B272" s="98" t="s">
        <v>207</v>
      </c>
      <c r="C272" s="97" t="s">
        <v>1385</v>
      </c>
      <c r="D272" s="97" t="s">
        <v>809</v>
      </c>
      <c r="E272" s="97">
        <v>220</v>
      </c>
      <c r="F272" s="97" t="s">
        <v>63</v>
      </c>
      <c r="G272" s="97" t="s">
        <v>1306</v>
      </c>
      <c r="H272" s="97"/>
      <c r="I272" s="97"/>
      <c r="J272" s="97"/>
      <c r="K272" s="97"/>
      <c r="L272" s="97"/>
      <c r="M272" s="97"/>
      <c r="N272" s="97"/>
      <c r="O272" s="97"/>
      <c r="P272" s="97" t="s">
        <v>25</v>
      </c>
      <c r="Q272" s="97" t="s">
        <v>1420</v>
      </c>
      <c r="R272" s="97"/>
      <c r="S272" s="97"/>
      <c r="T272" s="97"/>
      <c r="U272" s="97"/>
      <c r="V272" s="97"/>
      <c r="W272" s="97"/>
      <c r="X272" s="97"/>
      <c r="Y272" s="97"/>
      <c r="Z272" s="97"/>
    </row>
    <row r="273" spans="1:26" ht="22.7" customHeight="1" thickBot="1">
      <c r="A273" s="273"/>
      <c r="B273" s="273" t="s">
        <v>207</v>
      </c>
      <c r="C273" s="251" t="s">
        <v>1512</v>
      </c>
      <c r="D273" s="251" t="s">
        <v>809</v>
      </c>
      <c r="E273" s="251">
        <v>220</v>
      </c>
      <c r="F273" s="251" t="s">
        <v>807</v>
      </c>
      <c r="G273" s="251" t="s">
        <v>1306</v>
      </c>
      <c r="H273" s="251"/>
      <c r="I273" s="251"/>
      <c r="J273" s="251"/>
      <c r="K273" s="251"/>
      <c r="L273" s="251" t="s">
        <v>25</v>
      </c>
      <c r="M273" s="251"/>
      <c r="N273" s="251"/>
      <c r="O273" s="251"/>
      <c r="P273" s="251"/>
      <c r="Q273" s="251" t="s">
        <v>843</v>
      </c>
      <c r="R273" s="251"/>
      <c r="S273" s="251"/>
      <c r="T273" s="251"/>
      <c r="U273" s="251"/>
      <c r="V273" s="251"/>
      <c r="W273" s="251"/>
      <c r="X273" s="251"/>
      <c r="Y273" s="251"/>
      <c r="Z273" s="251"/>
    </row>
    <row r="274" spans="1:26" ht="22.7" customHeight="1" thickBot="1">
      <c r="A274" s="400"/>
      <c r="B274" s="400" t="s">
        <v>290</v>
      </c>
      <c r="C274" s="43" t="s">
        <v>306</v>
      </c>
      <c r="D274" s="43" t="s">
        <v>806</v>
      </c>
      <c r="E274" s="43">
        <v>220</v>
      </c>
      <c r="F274" s="43" t="s">
        <v>63</v>
      </c>
      <c r="G274" s="43">
        <v>2018</v>
      </c>
      <c r="H274" s="43"/>
      <c r="I274" s="43"/>
      <c r="J274" s="43"/>
      <c r="K274" s="43"/>
      <c r="L274" s="43"/>
      <c r="M274" s="43"/>
      <c r="N274" s="43"/>
      <c r="O274" s="43"/>
      <c r="P274" s="43" t="s">
        <v>25</v>
      </c>
      <c r="Q274" s="43" t="s">
        <v>934</v>
      </c>
      <c r="R274" s="43"/>
      <c r="S274" s="43"/>
      <c r="T274" s="43"/>
      <c r="U274" s="43"/>
      <c r="V274" s="43"/>
      <c r="W274" s="43"/>
      <c r="X274" s="43"/>
      <c r="Y274" s="43"/>
      <c r="Z274" s="43"/>
    </row>
    <row r="275" spans="1:26" ht="22.7" customHeight="1">
      <c r="A275" s="435"/>
      <c r="B275" s="435" t="s">
        <v>247</v>
      </c>
      <c r="C275" s="434" t="s">
        <v>708</v>
      </c>
      <c r="D275" s="434" t="s">
        <v>806</v>
      </c>
      <c r="E275" s="434">
        <v>220</v>
      </c>
      <c r="F275" s="434" t="s">
        <v>63</v>
      </c>
      <c r="G275" s="434" t="s">
        <v>891</v>
      </c>
      <c r="H275" s="434"/>
      <c r="I275" s="434"/>
      <c r="J275" s="434"/>
      <c r="K275" s="434"/>
      <c r="L275" s="434"/>
      <c r="M275" s="434"/>
      <c r="N275" s="434"/>
      <c r="O275" s="434"/>
      <c r="P275" s="434" t="s">
        <v>25</v>
      </c>
      <c r="Q275" s="434" t="s">
        <v>936</v>
      </c>
      <c r="R275" s="434"/>
      <c r="S275" s="434"/>
      <c r="T275" s="434"/>
      <c r="U275" s="434"/>
      <c r="V275" s="434"/>
      <c r="W275" s="434"/>
      <c r="X275" s="434"/>
      <c r="Y275" s="434"/>
      <c r="Z275" s="434"/>
    </row>
    <row r="276" spans="1:26" ht="23.25" customHeight="1">
      <c r="A276" s="411"/>
      <c r="B276" s="411" t="s">
        <v>247</v>
      </c>
      <c r="C276" s="408" t="s">
        <v>646</v>
      </c>
      <c r="D276" s="408" t="s">
        <v>806</v>
      </c>
      <c r="E276" s="408">
        <v>220</v>
      </c>
      <c r="F276" s="408" t="s">
        <v>63</v>
      </c>
      <c r="G276" s="408" t="s">
        <v>891</v>
      </c>
      <c r="H276" s="408"/>
      <c r="I276" s="408"/>
      <c r="J276" s="408"/>
      <c r="K276" s="408"/>
      <c r="L276" s="408"/>
      <c r="M276" s="408"/>
      <c r="N276" s="408"/>
      <c r="O276" s="408"/>
      <c r="P276" s="408" t="s">
        <v>25</v>
      </c>
      <c r="Q276" s="408" t="s">
        <v>1239</v>
      </c>
      <c r="R276" s="408"/>
      <c r="S276" s="408"/>
      <c r="T276" s="408"/>
      <c r="U276" s="408"/>
      <c r="V276" s="408"/>
      <c r="W276" s="408"/>
      <c r="X276" s="408"/>
      <c r="Y276" s="408"/>
      <c r="Z276" s="408"/>
    </row>
    <row r="277" spans="1:26" ht="23.25" customHeight="1">
      <c r="A277" s="411"/>
      <c r="B277" s="411" t="s">
        <v>247</v>
      </c>
      <c r="C277" s="408" t="s">
        <v>1234</v>
      </c>
      <c r="D277" s="408" t="s">
        <v>806</v>
      </c>
      <c r="E277" s="408">
        <v>220</v>
      </c>
      <c r="F277" s="408" t="s">
        <v>63</v>
      </c>
      <c r="G277" s="408" t="s">
        <v>891</v>
      </c>
      <c r="H277" s="408"/>
      <c r="I277" s="408"/>
      <c r="J277" s="408"/>
      <c r="K277" s="408"/>
      <c r="L277" s="408"/>
      <c r="M277" s="408"/>
      <c r="N277" s="408"/>
      <c r="O277" s="408"/>
      <c r="P277" s="408" t="s">
        <v>25</v>
      </c>
      <c r="Q277" s="408" t="s">
        <v>937</v>
      </c>
      <c r="R277" s="408"/>
      <c r="S277" s="408"/>
      <c r="T277" s="408"/>
      <c r="U277" s="408"/>
      <c r="V277" s="408"/>
      <c r="W277" s="408"/>
      <c r="X277" s="408"/>
      <c r="Y277" s="408"/>
      <c r="Z277" s="408"/>
    </row>
    <row r="278" spans="1:26" ht="23.25" customHeight="1">
      <c r="A278" s="98"/>
      <c r="B278" s="98" t="s">
        <v>247</v>
      </c>
      <c r="C278" s="97" t="s">
        <v>651</v>
      </c>
      <c r="D278" s="97" t="s">
        <v>809</v>
      </c>
      <c r="E278" s="97">
        <v>400</v>
      </c>
      <c r="F278" s="97" t="s">
        <v>807</v>
      </c>
      <c r="G278" s="97">
        <v>2015</v>
      </c>
      <c r="H278" s="97"/>
      <c r="I278" s="97" t="s">
        <v>25</v>
      </c>
      <c r="J278" s="97"/>
      <c r="K278" s="97"/>
      <c r="L278" s="97"/>
      <c r="M278" s="97"/>
      <c r="N278" s="97"/>
      <c r="O278" s="97"/>
      <c r="P278" s="97" t="s">
        <v>25</v>
      </c>
      <c r="Q278" s="97"/>
      <c r="R278" s="97"/>
      <c r="S278" s="97"/>
      <c r="T278" s="97"/>
      <c r="U278" s="97"/>
      <c r="V278" s="97"/>
      <c r="W278" s="97"/>
      <c r="X278" s="97"/>
      <c r="Y278" s="97"/>
      <c r="Z278" s="97"/>
    </row>
    <row r="279" spans="1:26" ht="23.25" customHeight="1">
      <c r="A279" s="98"/>
      <c r="B279" s="98" t="s">
        <v>247</v>
      </c>
      <c r="C279" s="97" t="s">
        <v>651</v>
      </c>
      <c r="D279" s="97" t="s">
        <v>806</v>
      </c>
      <c r="E279" s="97">
        <v>400</v>
      </c>
      <c r="F279" s="97" t="s">
        <v>807</v>
      </c>
      <c r="G279" s="97">
        <v>2015</v>
      </c>
      <c r="H279" s="97"/>
      <c r="I279" s="97"/>
      <c r="J279" s="97"/>
      <c r="K279" s="97"/>
      <c r="L279" s="97" t="s">
        <v>25</v>
      </c>
      <c r="M279" s="97"/>
      <c r="N279" s="97"/>
      <c r="O279" s="97"/>
      <c r="P279" s="97"/>
      <c r="Q279" s="97" t="s">
        <v>938</v>
      </c>
      <c r="R279" s="97"/>
      <c r="S279" s="97"/>
      <c r="T279" s="97"/>
      <c r="U279" s="97"/>
      <c r="V279" s="97"/>
      <c r="W279" s="97"/>
      <c r="X279" s="97"/>
      <c r="Y279" s="97"/>
      <c r="Z279" s="97"/>
    </row>
    <row r="280" spans="1:26" ht="23.25" customHeight="1">
      <c r="A280" s="98"/>
      <c r="B280" s="98" t="s">
        <v>247</v>
      </c>
      <c r="C280" s="97" t="s">
        <v>318</v>
      </c>
      <c r="D280" s="97" t="s">
        <v>809</v>
      </c>
      <c r="E280" s="97">
        <v>220</v>
      </c>
      <c r="F280" s="97" t="s">
        <v>807</v>
      </c>
      <c r="G280" s="97">
        <v>2016</v>
      </c>
      <c r="H280" s="97"/>
      <c r="I280" s="97" t="s">
        <v>25</v>
      </c>
      <c r="J280" s="97"/>
      <c r="K280" s="97"/>
      <c r="L280" s="97"/>
      <c r="M280" s="97"/>
      <c r="N280" s="97"/>
      <c r="O280" s="97"/>
      <c r="P280" s="97"/>
      <c r="Q280" s="97"/>
      <c r="R280" s="97"/>
      <c r="S280" s="97"/>
      <c r="T280" s="97"/>
      <c r="U280" s="97"/>
      <c r="V280" s="97"/>
      <c r="W280" s="97"/>
      <c r="X280" s="97"/>
      <c r="Y280" s="97"/>
      <c r="Z280" s="97"/>
    </row>
    <row r="281" spans="1:26" ht="23.25" customHeight="1">
      <c r="A281" s="98"/>
      <c r="B281" s="98" t="s">
        <v>247</v>
      </c>
      <c r="C281" s="97" t="s">
        <v>665</v>
      </c>
      <c r="D281" s="97" t="s">
        <v>809</v>
      </c>
      <c r="E281" s="97">
        <v>220</v>
      </c>
      <c r="F281" s="97" t="s">
        <v>807</v>
      </c>
      <c r="G281" s="97">
        <v>2016</v>
      </c>
      <c r="H281" s="97"/>
      <c r="I281" s="97" t="s">
        <v>25</v>
      </c>
      <c r="J281" s="97"/>
      <c r="K281" s="97"/>
      <c r="L281" s="97"/>
      <c r="M281" s="97"/>
      <c r="N281" s="97"/>
      <c r="O281" s="97"/>
      <c r="P281" s="97" t="s">
        <v>25</v>
      </c>
      <c r="Q281" s="97"/>
      <c r="R281" s="97"/>
      <c r="S281" s="97"/>
      <c r="T281" s="97"/>
      <c r="U281" s="97"/>
      <c r="V281" s="97"/>
      <c r="W281" s="97"/>
      <c r="X281" s="97"/>
      <c r="Y281" s="97"/>
      <c r="Z281" s="97"/>
    </row>
    <row r="282" spans="1:26" ht="20.45" customHeight="1">
      <c r="A282" s="98"/>
      <c r="B282" s="98" t="s">
        <v>247</v>
      </c>
      <c r="C282" s="97" t="s">
        <v>251</v>
      </c>
      <c r="D282" s="97" t="s">
        <v>806</v>
      </c>
      <c r="E282" s="97">
        <v>220</v>
      </c>
      <c r="F282" s="97" t="s">
        <v>807</v>
      </c>
      <c r="G282" s="97">
        <v>2016</v>
      </c>
      <c r="H282" s="97"/>
      <c r="I282" s="97"/>
      <c r="J282" s="97"/>
      <c r="K282" s="97"/>
      <c r="L282" s="97"/>
      <c r="M282" s="97"/>
      <c r="N282" s="97"/>
      <c r="O282" s="97"/>
      <c r="P282" s="97" t="s">
        <v>25</v>
      </c>
      <c r="Q282" s="97" t="s">
        <v>940</v>
      </c>
      <c r="R282" s="97"/>
      <c r="S282" s="97"/>
      <c r="T282" s="97"/>
      <c r="U282" s="97"/>
      <c r="V282" s="97"/>
      <c r="W282" s="97"/>
      <c r="X282" s="97"/>
      <c r="Y282" s="97"/>
      <c r="Z282" s="97"/>
    </row>
    <row r="283" spans="1:26" ht="22.7" customHeight="1">
      <c r="A283" s="98" t="s">
        <v>704</v>
      </c>
      <c r="B283" s="98" t="s">
        <v>247</v>
      </c>
      <c r="C283" s="97" t="s">
        <v>715</v>
      </c>
      <c r="D283" s="97" t="s">
        <v>809</v>
      </c>
      <c r="E283" s="97">
        <v>220</v>
      </c>
      <c r="F283" s="97" t="s">
        <v>63</v>
      </c>
      <c r="G283" s="97">
        <v>2017</v>
      </c>
      <c r="H283" s="97"/>
      <c r="I283" s="97" t="s">
        <v>25</v>
      </c>
      <c r="J283" s="97"/>
      <c r="K283" s="97"/>
      <c r="L283" s="97"/>
      <c r="M283" s="97"/>
      <c r="N283" s="97"/>
      <c r="O283" s="97"/>
      <c r="P283" s="97"/>
      <c r="Q283" s="97"/>
      <c r="R283" s="97"/>
      <c r="S283" s="97"/>
      <c r="T283" s="97"/>
      <c r="U283" s="97"/>
      <c r="V283" s="97"/>
      <c r="W283" s="97"/>
      <c r="X283" s="97"/>
      <c r="Y283" s="97"/>
      <c r="Z283" s="97"/>
    </row>
    <row r="284" spans="1:26" ht="30.6" customHeight="1">
      <c r="A284" s="98"/>
      <c r="B284" s="98" t="s">
        <v>247</v>
      </c>
      <c r="C284" s="97" t="s">
        <v>1275</v>
      </c>
      <c r="D284" s="97" t="s">
        <v>806</v>
      </c>
      <c r="E284" s="97">
        <v>220</v>
      </c>
      <c r="F284" s="97" t="s">
        <v>807</v>
      </c>
      <c r="G284" s="97">
        <v>2017</v>
      </c>
      <c r="H284" s="97"/>
      <c r="I284" s="97"/>
      <c r="J284" s="97"/>
      <c r="K284" s="97"/>
      <c r="L284" s="97"/>
      <c r="M284" s="97"/>
      <c r="N284" s="97"/>
      <c r="O284" s="97"/>
      <c r="P284" s="97" t="s">
        <v>25</v>
      </c>
      <c r="Q284" s="97" t="s">
        <v>939</v>
      </c>
      <c r="R284" s="97"/>
      <c r="S284" s="97"/>
      <c r="T284" s="97"/>
      <c r="U284" s="97"/>
      <c r="V284" s="97"/>
      <c r="W284" s="97"/>
      <c r="X284" s="97"/>
      <c r="Y284" s="97"/>
      <c r="Z284" s="97"/>
    </row>
    <row r="285" spans="1:26" ht="22.7" customHeight="1">
      <c r="A285" s="98" t="s">
        <v>699</v>
      </c>
      <c r="B285" s="98" t="s">
        <v>247</v>
      </c>
      <c r="C285" s="97" t="s">
        <v>696</v>
      </c>
      <c r="D285" s="97" t="s">
        <v>809</v>
      </c>
      <c r="E285" s="97">
        <v>400</v>
      </c>
      <c r="F285" s="97" t="s">
        <v>63</v>
      </c>
      <c r="G285" s="97">
        <v>2018</v>
      </c>
      <c r="H285" s="97"/>
      <c r="I285" s="97"/>
      <c r="J285" s="97" t="s">
        <v>25</v>
      </c>
      <c r="K285" s="97"/>
      <c r="L285" s="97"/>
      <c r="M285" s="97"/>
      <c r="N285" s="97"/>
      <c r="O285" s="97"/>
      <c r="P285" s="97"/>
      <c r="Q285" s="97"/>
      <c r="R285" s="97"/>
      <c r="S285" s="97"/>
      <c r="T285" s="97"/>
      <c r="U285" s="97"/>
      <c r="V285" s="97"/>
      <c r="W285" s="97"/>
      <c r="X285" s="97"/>
      <c r="Y285" s="97"/>
      <c r="Z285" s="97"/>
    </row>
    <row r="286" spans="1:26" ht="22.7" customHeight="1">
      <c r="A286" s="98" t="s">
        <v>699</v>
      </c>
      <c r="B286" s="98" t="s">
        <v>247</v>
      </c>
      <c r="C286" s="97" t="s">
        <v>696</v>
      </c>
      <c r="D286" s="97" t="s">
        <v>809</v>
      </c>
      <c r="E286" s="97">
        <v>220</v>
      </c>
      <c r="F286" s="97" t="s">
        <v>63</v>
      </c>
      <c r="G286" s="97">
        <v>2018</v>
      </c>
      <c r="H286" s="97"/>
      <c r="I286" s="97"/>
      <c r="J286" s="97" t="s">
        <v>25</v>
      </c>
      <c r="K286" s="97"/>
      <c r="L286" s="97"/>
      <c r="M286" s="97"/>
      <c r="N286" s="97"/>
      <c r="O286" s="97"/>
      <c r="P286" s="97"/>
      <c r="Q286" s="97"/>
      <c r="R286" s="97"/>
      <c r="S286" s="97"/>
      <c r="T286" s="97"/>
      <c r="U286" s="97"/>
      <c r="V286" s="97"/>
      <c r="W286" s="97"/>
      <c r="X286" s="97"/>
      <c r="Y286" s="97"/>
      <c r="Z286" s="97"/>
    </row>
    <row r="287" spans="1:26" ht="22.7" customHeight="1">
      <c r="A287" s="98"/>
      <c r="B287" s="98" t="s">
        <v>247</v>
      </c>
      <c r="C287" s="97" t="s">
        <v>743</v>
      </c>
      <c r="D287" s="97" t="s">
        <v>809</v>
      </c>
      <c r="E287" s="97">
        <v>220</v>
      </c>
      <c r="F287" s="97" t="s">
        <v>807</v>
      </c>
      <c r="G287" s="97">
        <v>2018</v>
      </c>
      <c r="H287" s="97"/>
      <c r="I287" s="97"/>
      <c r="J287" s="97"/>
      <c r="K287" s="97"/>
      <c r="L287" s="97"/>
      <c r="M287" s="97"/>
      <c r="N287" s="97"/>
      <c r="O287" s="97"/>
      <c r="P287" s="97" t="s">
        <v>25</v>
      </c>
      <c r="Q287" s="97"/>
      <c r="R287" s="97"/>
      <c r="S287" s="97"/>
      <c r="T287" s="97"/>
      <c r="U287" s="97"/>
      <c r="V287" s="97"/>
      <c r="W287" s="97"/>
      <c r="X287" s="97"/>
      <c r="Y287" s="97"/>
      <c r="Z287" s="97"/>
    </row>
    <row r="288" spans="1:26" ht="22.7" customHeight="1">
      <c r="A288" s="98"/>
      <c r="B288" s="98" t="s">
        <v>247</v>
      </c>
      <c r="C288" s="97" t="s">
        <v>746</v>
      </c>
      <c r="D288" s="97" t="s">
        <v>809</v>
      </c>
      <c r="E288" s="97">
        <v>220</v>
      </c>
      <c r="F288" s="97" t="s">
        <v>63</v>
      </c>
      <c r="G288" s="97">
        <v>2018</v>
      </c>
      <c r="H288" s="97"/>
      <c r="I288" s="97"/>
      <c r="J288" s="97"/>
      <c r="K288" s="97"/>
      <c r="L288" s="97"/>
      <c r="M288" s="97"/>
      <c r="N288" s="97"/>
      <c r="O288" s="97"/>
      <c r="P288" s="97" t="s">
        <v>25</v>
      </c>
      <c r="Q288" s="97" t="s">
        <v>943</v>
      </c>
      <c r="R288" s="97"/>
      <c r="S288" s="97"/>
      <c r="T288" s="97"/>
      <c r="U288" s="97"/>
      <c r="V288" s="97"/>
      <c r="W288" s="97"/>
      <c r="X288" s="97"/>
      <c r="Y288" s="97"/>
      <c r="Z288" s="97"/>
    </row>
    <row r="289" spans="1:26" ht="22.7" customHeight="1">
      <c r="A289" s="98"/>
      <c r="B289" s="98" t="s">
        <v>247</v>
      </c>
      <c r="C289" s="97" t="s">
        <v>742</v>
      </c>
      <c r="D289" s="97" t="s">
        <v>809</v>
      </c>
      <c r="E289" s="97">
        <v>220</v>
      </c>
      <c r="F289" s="97" t="s">
        <v>63</v>
      </c>
      <c r="G289" s="97">
        <v>2018</v>
      </c>
      <c r="H289" s="97"/>
      <c r="I289" s="97"/>
      <c r="J289" s="97"/>
      <c r="K289" s="97"/>
      <c r="L289" s="97"/>
      <c r="M289" s="97"/>
      <c r="N289" s="97"/>
      <c r="O289" s="97"/>
      <c r="P289" s="97" t="s">
        <v>25</v>
      </c>
      <c r="Q289" s="97" t="s">
        <v>843</v>
      </c>
      <c r="R289" s="97"/>
      <c r="S289" s="97"/>
      <c r="T289" s="97"/>
      <c r="U289" s="97"/>
      <c r="V289" s="97"/>
      <c r="W289" s="97"/>
      <c r="X289" s="97"/>
      <c r="Y289" s="97"/>
      <c r="Z289" s="97"/>
    </row>
    <row r="290" spans="1:26" ht="81.599999999999994" customHeight="1">
      <c r="A290" s="98" t="s">
        <v>347</v>
      </c>
      <c r="B290" s="98" t="s">
        <v>247</v>
      </c>
      <c r="C290" s="97" t="s">
        <v>732</v>
      </c>
      <c r="D290" s="97" t="s">
        <v>809</v>
      </c>
      <c r="E290" s="97">
        <v>220</v>
      </c>
      <c r="F290" s="97" t="s">
        <v>807</v>
      </c>
      <c r="G290" s="97">
        <v>2018</v>
      </c>
      <c r="H290" s="97"/>
      <c r="I290" s="97"/>
      <c r="J290" s="97" t="s">
        <v>25</v>
      </c>
      <c r="K290" s="97"/>
      <c r="L290" s="97"/>
      <c r="M290" s="97"/>
      <c r="N290" s="97"/>
      <c r="O290" s="97"/>
      <c r="P290" s="97"/>
      <c r="Q290" s="97" t="s">
        <v>1154</v>
      </c>
      <c r="R290" s="97"/>
      <c r="S290" s="97"/>
      <c r="T290" s="97"/>
      <c r="U290" s="97"/>
      <c r="V290" s="97"/>
      <c r="W290" s="97"/>
      <c r="X290" s="97"/>
      <c r="Y290" s="97"/>
      <c r="Z290" s="97"/>
    </row>
    <row r="291" spans="1:26" ht="61.15" customHeight="1">
      <c r="A291" s="98" t="s">
        <v>347</v>
      </c>
      <c r="B291" s="98" t="s">
        <v>247</v>
      </c>
      <c r="C291" s="97" t="s">
        <v>727</v>
      </c>
      <c r="D291" s="97" t="s">
        <v>809</v>
      </c>
      <c r="E291" s="97">
        <v>220</v>
      </c>
      <c r="F291" s="97" t="s">
        <v>807</v>
      </c>
      <c r="G291" s="97">
        <v>2018</v>
      </c>
      <c r="H291" s="97"/>
      <c r="I291" s="97"/>
      <c r="J291" s="97" t="s">
        <v>25</v>
      </c>
      <c r="K291" s="97"/>
      <c r="L291" s="97"/>
      <c r="M291" s="97"/>
      <c r="N291" s="97"/>
      <c r="O291" s="97"/>
      <c r="P291" s="97"/>
      <c r="Q291" s="97" t="s">
        <v>1155</v>
      </c>
      <c r="R291" s="97"/>
      <c r="S291" s="97"/>
      <c r="T291" s="97"/>
      <c r="U291" s="97"/>
      <c r="V291" s="97"/>
      <c r="W291" s="97"/>
      <c r="X291" s="97"/>
      <c r="Y291" s="97"/>
      <c r="Z291" s="97"/>
    </row>
    <row r="292" spans="1:26" ht="22.7" customHeight="1">
      <c r="A292" s="98" t="s">
        <v>347</v>
      </c>
      <c r="B292" s="98" t="s">
        <v>247</v>
      </c>
      <c r="C292" s="97" t="s">
        <v>727</v>
      </c>
      <c r="D292" s="97" t="s">
        <v>806</v>
      </c>
      <c r="E292" s="97">
        <v>220</v>
      </c>
      <c r="F292" s="97" t="s">
        <v>807</v>
      </c>
      <c r="G292" s="97">
        <v>2018</v>
      </c>
      <c r="H292" s="97"/>
      <c r="I292" s="97"/>
      <c r="J292" s="97" t="s">
        <v>25</v>
      </c>
      <c r="K292" s="97"/>
      <c r="L292" s="97"/>
      <c r="M292" s="97"/>
      <c r="N292" s="97"/>
      <c r="O292" s="97"/>
      <c r="P292" s="97"/>
      <c r="Q292" s="97" t="s">
        <v>823</v>
      </c>
      <c r="R292" s="97"/>
      <c r="S292" s="97"/>
      <c r="T292" s="97"/>
      <c r="U292" s="97"/>
      <c r="V292" s="97"/>
      <c r="W292" s="97"/>
      <c r="X292" s="97"/>
      <c r="Y292" s="97"/>
      <c r="Z292" s="97"/>
    </row>
    <row r="293" spans="1:26" ht="22.7" customHeight="1">
      <c r="A293" s="98" t="s">
        <v>347</v>
      </c>
      <c r="B293" s="98" t="s">
        <v>247</v>
      </c>
      <c r="C293" s="97" t="s">
        <v>732</v>
      </c>
      <c r="D293" s="97" t="s">
        <v>806</v>
      </c>
      <c r="E293" s="97">
        <v>220</v>
      </c>
      <c r="F293" s="97" t="s">
        <v>807</v>
      </c>
      <c r="G293" s="97">
        <v>2018</v>
      </c>
      <c r="H293" s="97"/>
      <c r="I293" s="97"/>
      <c r="J293" s="97" t="s">
        <v>25</v>
      </c>
      <c r="K293" s="97"/>
      <c r="L293" s="97"/>
      <c r="M293" s="97"/>
      <c r="N293" s="97"/>
      <c r="O293" s="97"/>
      <c r="P293" s="97"/>
      <c r="Q293" s="97" t="s">
        <v>823</v>
      </c>
      <c r="R293" s="97"/>
      <c r="S293" s="97"/>
      <c r="T293" s="97"/>
      <c r="U293" s="97"/>
      <c r="V293" s="97"/>
      <c r="W293" s="97"/>
      <c r="X293" s="97"/>
      <c r="Y293" s="97"/>
      <c r="Z293" s="97"/>
    </row>
    <row r="294" spans="1:26" ht="22.7" customHeight="1">
      <c r="A294" s="98" t="s">
        <v>668</v>
      </c>
      <c r="B294" s="98" t="s">
        <v>247</v>
      </c>
      <c r="C294" s="97" t="s">
        <v>643</v>
      </c>
      <c r="D294" s="97" t="s">
        <v>841</v>
      </c>
      <c r="E294" s="97">
        <v>220</v>
      </c>
      <c r="F294" s="97"/>
      <c r="G294" s="97">
        <v>2018</v>
      </c>
      <c r="H294" s="97"/>
      <c r="I294" s="97" t="s">
        <v>25</v>
      </c>
      <c r="J294" s="97"/>
      <c r="K294" s="97"/>
      <c r="L294" s="97"/>
      <c r="M294" s="97"/>
      <c r="N294" s="97"/>
      <c r="O294" s="97"/>
      <c r="P294" s="97" t="s">
        <v>25</v>
      </c>
      <c r="Q294" s="97"/>
      <c r="R294" s="97"/>
      <c r="S294" s="97"/>
      <c r="T294" s="97"/>
      <c r="U294" s="97"/>
      <c r="V294" s="97"/>
      <c r="W294" s="97"/>
      <c r="X294" s="97"/>
      <c r="Y294" s="97"/>
      <c r="Z294" s="97"/>
    </row>
    <row r="295" spans="1:26" ht="22.7" customHeight="1">
      <c r="A295" s="98" t="s">
        <v>668</v>
      </c>
      <c r="B295" s="98" t="s">
        <v>247</v>
      </c>
      <c r="C295" s="97" t="s">
        <v>675</v>
      </c>
      <c r="D295" s="97" t="s">
        <v>841</v>
      </c>
      <c r="E295" s="97">
        <v>220</v>
      </c>
      <c r="F295" s="97"/>
      <c r="G295" s="97">
        <v>2018</v>
      </c>
      <c r="H295" s="97"/>
      <c r="I295" s="97" t="s">
        <v>25</v>
      </c>
      <c r="J295" s="97"/>
      <c r="K295" s="97"/>
      <c r="L295" s="97"/>
      <c r="M295" s="97"/>
      <c r="N295" s="97"/>
      <c r="O295" s="97"/>
      <c r="P295" s="97" t="s">
        <v>25</v>
      </c>
      <c r="Q295" s="97"/>
      <c r="R295" s="97"/>
      <c r="S295" s="97"/>
      <c r="T295" s="97"/>
      <c r="U295" s="97"/>
      <c r="V295" s="97"/>
      <c r="W295" s="97"/>
      <c r="X295" s="97"/>
      <c r="Y295" s="97"/>
      <c r="Z295" s="97"/>
    </row>
    <row r="296" spans="1:26" ht="22.7" customHeight="1">
      <c r="A296" s="98"/>
      <c r="B296" s="98" t="s">
        <v>247</v>
      </c>
      <c r="C296" s="97" t="s">
        <v>1101</v>
      </c>
      <c r="D296" s="97" t="s">
        <v>806</v>
      </c>
      <c r="E296" s="97">
        <v>220</v>
      </c>
      <c r="F296" s="97" t="s">
        <v>807</v>
      </c>
      <c r="G296" s="97">
        <v>2018</v>
      </c>
      <c r="H296" s="97"/>
      <c r="I296" s="97"/>
      <c r="J296" s="97"/>
      <c r="K296" s="97"/>
      <c r="L296" s="97"/>
      <c r="M296" s="97"/>
      <c r="N296" s="97"/>
      <c r="O296" s="97"/>
      <c r="P296" s="97" t="s">
        <v>25</v>
      </c>
      <c r="Q296" s="97" t="s">
        <v>941</v>
      </c>
      <c r="R296" s="97"/>
      <c r="S296" s="97"/>
      <c r="T296" s="97"/>
      <c r="U296" s="97"/>
      <c r="V296" s="97"/>
      <c r="W296" s="97"/>
      <c r="X296" s="97"/>
      <c r="Y296" s="97"/>
      <c r="Z296" s="97"/>
    </row>
    <row r="297" spans="1:26" ht="22.7" customHeight="1">
      <c r="A297" s="98"/>
      <c r="B297" s="98" t="s">
        <v>247</v>
      </c>
      <c r="C297" s="97" t="s">
        <v>666</v>
      </c>
      <c r="D297" s="97" t="s">
        <v>806</v>
      </c>
      <c r="E297" s="97">
        <v>220</v>
      </c>
      <c r="F297" s="97" t="s">
        <v>807</v>
      </c>
      <c r="G297" s="97">
        <v>2018</v>
      </c>
      <c r="H297" s="97"/>
      <c r="I297" s="97"/>
      <c r="J297" s="97"/>
      <c r="K297" s="97"/>
      <c r="L297" s="97"/>
      <c r="M297" s="97"/>
      <c r="N297" s="97"/>
      <c r="O297" s="97"/>
      <c r="P297" s="97" t="s">
        <v>25</v>
      </c>
      <c r="Q297" s="97" t="s">
        <v>942</v>
      </c>
      <c r="R297" s="97"/>
      <c r="S297" s="97"/>
      <c r="T297" s="97"/>
      <c r="U297" s="97"/>
      <c r="V297" s="97"/>
      <c r="W297" s="97"/>
      <c r="X297" s="97"/>
      <c r="Y297" s="97"/>
      <c r="Z297" s="97"/>
    </row>
    <row r="298" spans="1:26" ht="48.75" customHeight="1">
      <c r="A298" s="98" t="s">
        <v>347</v>
      </c>
      <c r="B298" s="98" t="s">
        <v>247</v>
      </c>
      <c r="C298" s="97" t="s">
        <v>348</v>
      </c>
      <c r="D298" s="97" t="s">
        <v>809</v>
      </c>
      <c r="E298" s="97">
        <v>220</v>
      </c>
      <c r="F298" s="97" t="s">
        <v>807</v>
      </c>
      <c r="G298" s="97">
        <v>2019</v>
      </c>
      <c r="H298" s="97"/>
      <c r="I298" s="97"/>
      <c r="J298" s="97" t="s">
        <v>25</v>
      </c>
      <c r="K298" s="97"/>
      <c r="L298" s="97"/>
      <c r="M298" s="97"/>
      <c r="N298" s="97"/>
      <c r="O298" s="97"/>
      <c r="P298" s="97"/>
      <c r="Q298" s="97" t="s">
        <v>944</v>
      </c>
      <c r="R298" s="97"/>
      <c r="S298" s="97"/>
      <c r="T298" s="97"/>
      <c r="U298" s="97"/>
      <c r="V298" s="97"/>
      <c r="W298" s="97"/>
      <c r="X298" s="97"/>
      <c r="Y298" s="97"/>
      <c r="Z298" s="97"/>
    </row>
    <row r="299" spans="1:26" ht="19.5" customHeight="1">
      <c r="A299" s="98" t="s">
        <v>347</v>
      </c>
      <c r="B299" s="98" t="s">
        <v>247</v>
      </c>
      <c r="C299" s="97" t="s">
        <v>348</v>
      </c>
      <c r="D299" s="97" t="s">
        <v>806</v>
      </c>
      <c r="E299" s="97">
        <v>220</v>
      </c>
      <c r="F299" s="97" t="s">
        <v>807</v>
      </c>
      <c r="G299" s="97">
        <v>2019</v>
      </c>
      <c r="H299" s="97"/>
      <c r="I299" s="97"/>
      <c r="J299" s="97" t="s">
        <v>25</v>
      </c>
      <c r="K299" s="97"/>
      <c r="L299" s="97"/>
      <c r="M299" s="97"/>
      <c r="N299" s="97"/>
      <c r="O299" s="97"/>
      <c r="P299" s="97"/>
      <c r="Q299" s="97" t="s">
        <v>1100</v>
      </c>
      <c r="R299" s="97"/>
      <c r="S299" s="97"/>
      <c r="T299" s="97"/>
      <c r="U299" s="97"/>
      <c r="V299" s="97"/>
      <c r="W299" s="97"/>
      <c r="X299" s="97"/>
      <c r="Y299" s="97"/>
      <c r="Z299" s="97"/>
    </row>
    <row r="300" spans="1:26" ht="19.5" customHeight="1">
      <c r="A300" s="98"/>
      <c r="B300" s="98" t="s">
        <v>247</v>
      </c>
      <c r="C300" s="97" t="s">
        <v>696</v>
      </c>
      <c r="D300" s="97" t="s">
        <v>806</v>
      </c>
      <c r="E300" s="97">
        <v>400</v>
      </c>
      <c r="F300" s="97" t="s">
        <v>807</v>
      </c>
      <c r="G300" s="97">
        <v>2020</v>
      </c>
      <c r="H300" s="97"/>
      <c r="I300" s="97"/>
      <c r="J300" s="97"/>
      <c r="K300" s="97"/>
      <c r="L300" s="97"/>
      <c r="M300" s="97"/>
      <c r="N300" s="97" t="s">
        <v>25</v>
      </c>
      <c r="O300" s="97"/>
      <c r="P300" s="97"/>
      <c r="Q300" s="97" t="s">
        <v>838</v>
      </c>
      <c r="R300" s="97"/>
      <c r="S300" s="97"/>
      <c r="T300" s="97"/>
      <c r="U300" s="97"/>
      <c r="V300" s="97"/>
      <c r="W300" s="97"/>
      <c r="X300" s="97"/>
      <c r="Y300" s="97"/>
      <c r="Z300" s="97"/>
    </row>
    <row r="301" spans="1:26" ht="22.7" customHeight="1">
      <c r="A301" s="98" t="s">
        <v>1195</v>
      </c>
      <c r="B301" s="98" t="s">
        <v>247</v>
      </c>
      <c r="C301" s="97" t="s">
        <v>1184</v>
      </c>
      <c r="D301" s="97" t="s">
        <v>812</v>
      </c>
      <c r="E301" s="97">
        <v>220</v>
      </c>
      <c r="F301" s="97" t="s">
        <v>63</v>
      </c>
      <c r="G301" s="97">
        <v>2020</v>
      </c>
      <c r="H301" s="97"/>
      <c r="I301" s="97"/>
      <c r="J301" s="97" t="s">
        <v>25</v>
      </c>
      <c r="K301" s="97"/>
      <c r="L301" s="97"/>
      <c r="M301" s="97"/>
      <c r="N301" s="97"/>
      <c r="O301" s="97"/>
      <c r="P301" s="97"/>
      <c r="Q301" s="97" t="s">
        <v>1185</v>
      </c>
      <c r="R301" s="97"/>
      <c r="S301" s="97"/>
      <c r="T301" s="97"/>
      <c r="U301" s="97"/>
      <c r="V301" s="97"/>
      <c r="W301" s="97"/>
      <c r="X301" s="97"/>
      <c r="Y301" s="97"/>
      <c r="Z301" s="97"/>
    </row>
    <row r="302" spans="1:26" ht="22.7" customHeight="1" thickBot="1">
      <c r="A302" s="351"/>
      <c r="B302" s="351" t="s">
        <v>247</v>
      </c>
      <c r="C302" s="353" t="s">
        <v>696</v>
      </c>
      <c r="D302" s="353" t="s">
        <v>806</v>
      </c>
      <c r="E302" s="353">
        <v>220</v>
      </c>
      <c r="F302" s="353" t="s">
        <v>63</v>
      </c>
      <c r="G302" s="353">
        <v>2020</v>
      </c>
      <c r="H302" s="353"/>
      <c r="I302" s="353"/>
      <c r="J302" s="353"/>
      <c r="K302" s="353"/>
      <c r="L302" s="353"/>
      <c r="M302" s="353"/>
      <c r="N302" s="353"/>
      <c r="O302" s="353"/>
      <c r="P302" s="353" t="s">
        <v>25</v>
      </c>
      <c r="Q302" s="353" t="s">
        <v>1464</v>
      </c>
      <c r="R302" s="353"/>
      <c r="S302" s="353"/>
      <c r="T302" s="353"/>
      <c r="U302" s="353"/>
      <c r="V302" s="353"/>
      <c r="W302" s="353"/>
      <c r="X302" s="353"/>
      <c r="Y302" s="353"/>
      <c r="Z302" s="353"/>
    </row>
    <row r="303" spans="1:26" s="108" customFormat="1" ht="22.15" customHeight="1" thickTop="1">
      <c r="A303" s="247"/>
      <c r="B303" s="389" t="s">
        <v>247</v>
      </c>
      <c r="C303" s="390" t="s">
        <v>1389</v>
      </c>
      <c r="D303" s="390" t="s">
        <v>809</v>
      </c>
      <c r="E303" s="390">
        <v>220</v>
      </c>
      <c r="F303" s="390" t="s">
        <v>63</v>
      </c>
      <c r="G303" s="390" t="s">
        <v>1306</v>
      </c>
      <c r="H303" s="390"/>
      <c r="I303" s="390"/>
      <c r="J303" s="390"/>
      <c r="K303" s="390"/>
      <c r="L303" s="390"/>
      <c r="M303" s="390"/>
      <c r="N303" s="390"/>
      <c r="O303" s="390"/>
      <c r="P303" s="390" t="s">
        <v>25</v>
      </c>
      <c r="Q303" s="315" t="s">
        <v>1464</v>
      </c>
      <c r="R303" s="315"/>
      <c r="S303" s="315"/>
      <c r="T303" s="315"/>
      <c r="U303" s="315"/>
      <c r="V303" s="315"/>
      <c r="W303" s="315"/>
      <c r="X303" s="315"/>
      <c r="Y303" s="315"/>
      <c r="Z303" s="109"/>
    </row>
    <row r="304" spans="1:26" s="108" customFormat="1" ht="23.25" thickBot="1">
      <c r="A304" s="239"/>
      <c r="B304" s="238" t="s">
        <v>247</v>
      </c>
      <c r="C304" s="398" t="s">
        <v>1421</v>
      </c>
      <c r="D304" s="398" t="s">
        <v>806</v>
      </c>
      <c r="E304" s="398">
        <v>220</v>
      </c>
      <c r="F304" s="398" t="s">
        <v>63</v>
      </c>
      <c r="G304" s="398" t="s">
        <v>1306</v>
      </c>
      <c r="H304" s="398"/>
      <c r="I304" s="398"/>
      <c r="J304" s="398" t="s">
        <v>25</v>
      </c>
      <c r="K304" s="398"/>
      <c r="L304" s="398"/>
      <c r="M304" s="398"/>
      <c r="N304" s="398"/>
      <c r="O304" s="398"/>
      <c r="P304" s="398"/>
      <c r="Q304" s="236" t="s">
        <v>1422</v>
      </c>
      <c r="R304" s="236"/>
      <c r="S304" s="236"/>
      <c r="T304" s="236"/>
      <c r="U304" s="236"/>
      <c r="V304" s="236"/>
      <c r="W304" s="236"/>
      <c r="X304" s="236"/>
      <c r="Y304" s="236"/>
      <c r="Z304" s="236"/>
    </row>
    <row r="305" spans="1:26" ht="22.7" customHeight="1">
      <c r="A305" s="435"/>
      <c r="B305" s="435" t="s">
        <v>514</v>
      </c>
      <c r="C305" s="434" t="s">
        <v>945</v>
      </c>
      <c r="D305" s="434" t="s">
        <v>806</v>
      </c>
      <c r="E305" s="434">
        <v>400</v>
      </c>
      <c r="F305" s="434" t="s">
        <v>807</v>
      </c>
      <c r="G305" s="434" t="s">
        <v>891</v>
      </c>
      <c r="H305" s="434"/>
      <c r="I305" s="434"/>
      <c r="J305" s="434"/>
      <c r="K305" s="434"/>
      <c r="L305" s="434"/>
      <c r="M305" s="434"/>
      <c r="N305" s="434"/>
      <c r="O305" s="434"/>
      <c r="P305" s="434" t="s">
        <v>25</v>
      </c>
      <c r="Q305" s="434" t="s">
        <v>946</v>
      </c>
      <c r="R305" s="434"/>
      <c r="S305" s="434"/>
      <c r="T305" s="434"/>
      <c r="U305" s="434"/>
      <c r="V305" s="434"/>
      <c r="W305" s="434"/>
      <c r="X305" s="434"/>
      <c r="Y305" s="434"/>
      <c r="Z305" s="434"/>
    </row>
    <row r="306" spans="1:26" ht="22.7" customHeight="1">
      <c r="A306" s="411"/>
      <c r="B306" s="411" t="s">
        <v>514</v>
      </c>
      <c r="C306" s="408" t="s">
        <v>761</v>
      </c>
      <c r="D306" s="408" t="s">
        <v>809</v>
      </c>
      <c r="E306" s="408">
        <v>220</v>
      </c>
      <c r="F306" s="408" t="s">
        <v>63</v>
      </c>
      <c r="G306" s="408" t="s">
        <v>891</v>
      </c>
      <c r="H306" s="408"/>
      <c r="I306" s="408"/>
      <c r="J306" s="408"/>
      <c r="K306" s="408"/>
      <c r="L306" s="408"/>
      <c r="M306" s="408"/>
      <c r="N306" s="408"/>
      <c r="O306" s="408"/>
      <c r="P306" s="408" t="s">
        <v>25</v>
      </c>
      <c r="Q306" s="408" t="s">
        <v>949</v>
      </c>
      <c r="R306" s="408"/>
      <c r="S306" s="408"/>
      <c r="T306" s="408"/>
      <c r="U306" s="408"/>
      <c r="V306" s="408"/>
      <c r="W306" s="408"/>
      <c r="X306" s="408"/>
      <c r="Y306" s="408"/>
      <c r="Z306" s="408"/>
    </row>
    <row r="307" spans="1:26" ht="22.7" customHeight="1">
      <c r="A307" s="98"/>
      <c r="B307" s="98" t="s">
        <v>514</v>
      </c>
      <c r="C307" s="97" t="s">
        <v>518</v>
      </c>
      <c r="D307" s="97" t="s">
        <v>806</v>
      </c>
      <c r="E307" s="97">
        <v>220</v>
      </c>
      <c r="F307" s="97" t="s">
        <v>63</v>
      </c>
      <c r="G307" s="97">
        <v>2015</v>
      </c>
      <c r="H307" s="97"/>
      <c r="I307" s="97"/>
      <c r="J307" s="97"/>
      <c r="K307" s="97"/>
      <c r="L307" s="97"/>
      <c r="M307" s="97"/>
      <c r="N307" s="97"/>
      <c r="O307" s="97"/>
      <c r="P307" s="97" t="s">
        <v>25</v>
      </c>
      <c r="Q307" s="97" t="s">
        <v>1150</v>
      </c>
      <c r="R307" s="97"/>
      <c r="S307" s="97"/>
      <c r="T307" s="97"/>
      <c r="U307" s="97"/>
      <c r="V307" s="97"/>
      <c r="W307" s="97"/>
      <c r="X307" s="97"/>
      <c r="Y307" s="97"/>
      <c r="Z307" s="97"/>
    </row>
    <row r="308" spans="1:26" ht="22.7" customHeight="1">
      <c r="A308" s="98"/>
      <c r="B308" s="98" t="s">
        <v>514</v>
      </c>
      <c r="C308" s="97" t="s">
        <v>947</v>
      </c>
      <c r="D308" s="97" t="s">
        <v>806</v>
      </c>
      <c r="E308" s="97">
        <v>400</v>
      </c>
      <c r="F308" s="97" t="s">
        <v>807</v>
      </c>
      <c r="G308" s="97">
        <v>2016</v>
      </c>
      <c r="H308" s="97"/>
      <c r="I308" s="97"/>
      <c r="J308" s="97"/>
      <c r="K308" s="97"/>
      <c r="L308" s="97"/>
      <c r="M308" s="97"/>
      <c r="N308" s="97" t="s">
        <v>25</v>
      </c>
      <c r="O308" s="97"/>
      <c r="P308" s="97"/>
      <c r="Q308" s="97" t="s">
        <v>948</v>
      </c>
      <c r="R308" s="97"/>
      <c r="S308" s="97"/>
      <c r="T308" s="97"/>
      <c r="U308" s="97"/>
      <c r="V308" s="97"/>
      <c r="W308" s="97"/>
      <c r="X308" s="97"/>
      <c r="Y308" s="97"/>
      <c r="Z308" s="97"/>
    </row>
    <row r="309" spans="1:26" ht="22.7" customHeight="1">
      <c r="A309" s="98" t="s">
        <v>951</v>
      </c>
      <c r="B309" s="98" t="s">
        <v>514</v>
      </c>
      <c r="C309" s="97" t="s">
        <v>518</v>
      </c>
      <c r="D309" s="97" t="s">
        <v>806</v>
      </c>
      <c r="E309" s="97">
        <v>220</v>
      </c>
      <c r="F309" s="97" t="s">
        <v>63</v>
      </c>
      <c r="G309" s="97">
        <v>2019</v>
      </c>
      <c r="H309" s="97"/>
      <c r="I309" s="97"/>
      <c r="J309" s="97"/>
      <c r="K309" s="97"/>
      <c r="L309" s="97" t="s">
        <v>25</v>
      </c>
      <c r="M309" s="97"/>
      <c r="N309" s="97"/>
      <c r="O309" s="97"/>
      <c r="P309" s="97"/>
      <c r="Q309" s="97" t="s">
        <v>838</v>
      </c>
      <c r="R309" s="97"/>
      <c r="S309" s="97"/>
      <c r="T309" s="97"/>
      <c r="U309" s="97"/>
      <c r="V309" s="97"/>
      <c r="W309" s="97"/>
      <c r="X309" s="97"/>
      <c r="Y309" s="97"/>
      <c r="Z309" s="97"/>
    </row>
    <row r="310" spans="1:26" ht="22.7" customHeight="1">
      <c r="A310" s="273"/>
      <c r="B310" s="273" t="s">
        <v>514</v>
      </c>
      <c r="C310" s="251" t="s">
        <v>1447</v>
      </c>
      <c r="D310" s="251" t="s">
        <v>809</v>
      </c>
      <c r="E310" s="251">
        <v>400</v>
      </c>
      <c r="F310" s="251" t="s">
        <v>807</v>
      </c>
      <c r="G310" s="251">
        <v>2020</v>
      </c>
      <c r="H310" s="251"/>
      <c r="I310" s="251"/>
      <c r="J310" s="251"/>
      <c r="K310" s="251"/>
      <c r="L310" s="251"/>
      <c r="M310" s="251"/>
      <c r="N310" s="251" t="s">
        <v>25</v>
      </c>
      <c r="O310" s="251"/>
      <c r="P310" s="251"/>
      <c r="Q310" s="251"/>
      <c r="R310" s="251"/>
      <c r="S310" s="251"/>
      <c r="T310" s="251"/>
      <c r="U310" s="251"/>
      <c r="V310" s="251"/>
      <c r="W310" s="251"/>
      <c r="X310" s="251"/>
      <c r="Y310" s="251"/>
      <c r="Z310" s="251"/>
    </row>
    <row r="311" spans="1:26" ht="22.7" customHeight="1">
      <c r="A311" s="98" t="s">
        <v>916</v>
      </c>
      <c r="B311" s="98" t="s">
        <v>514</v>
      </c>
      <c r="C311" s="97" t="s">
        <v>947</v>
      </c>
      <c r="D311" s="97" t="s">
        <v>806</v>
      </c>
      <c r="E311" s="97">
        <v>400</v>
      </c>
      <c r="F311" s="97" t="s">
        <v>807</v>
      </c>
      <c r="G311" s="97">
        <v>2020</v>
      </c>
      <c r="H311" s="97"/>
      <c r="I311" s="97"/>
      <c r="J311" s="97"/>
      <c r="K311" s="97"/>
      <c r="L311" s="97" t="s">
        <v>25</v>
      </c>
      <c r="M311" s="97"/>
      <c r="N311" s="97"/>
      <c r="O311" s="97"/>
      <c r="P311" s="97"/>
      <c r="Q311" s="97" t="s">
        <v>950</v>
      </c>
      <c r="R311" s="97"/>
      <c r="S311" s="97"/>
      <c r="T311" s="97"/>
      <c r="U311" s="97"/>
      <c r="V311" s="97"/>
      <c r="W311" s="97"/>
      <c r="X311" s="97"/>
      <c r="Y311" s="97"/>
      <c r="Z311" s="97"/>
    </row>
    <row r="312" spans="1:26" ht="22.7" customHeight="1">
      <c r="A312" s="98"/>
      <c r="B312" s="98" t="s">
        <v>514</v>
      </c>
      <c r="C312" s="97" t="s">
        <v>952</v>
      </c>
      <c r="D312" s="97" t="s">
        <v>806</v>
      </c>
      <c r="E312" s="97">
        <v>400</v>
      </c>
      <c r="F312" s="97" t="s">
        <v>807</v>
      </c>
      <c r="G312" s="97">
        <v>2020</v>
      </c>
      <c r="H312" s="97"/>
      <c r="I312" s="97"/>
      <c r="J312" s="97"/>
      <c r="K312" s="97"/>
      <c r="L312" s="97"/>
      <c r="M312" s="97"/>
      <c r="N312" s="97" t="s">
        <v>25</v>
      </c>
      <c r="O312" s="97"/>
      <c r="P312" s="97"/>
      <c r="Q312" s="97" t="s">
        <v>1232</v>
      </c>
      <c r="R312" s="97"/>
      <c r="S312" s="97"/>
      <c r="T312" s="97"/>
      <c r="U312" s="97"/>
      <c r="V312" s="97"/>
      <c r="W312" s="97"/>
      <c r="X312" s="97"/>
      <c r="Y312" s="97"/>
      <c r="Z312" s="97"/>
    </row>
    <row r="313" spans="1:26" ht="22.7" customHeight="1" thickBot="1">
      <c r="A313" s="355"/>
      <c r="B313" s="355" t="s">
        <v>514</v>
      </c>
      <c r="C313" s="357" t="s">
        <v>945</v>
      </c>
      <c r="D313" s="357" t="s">
        <v>806</v>
      </c>
      <c r="E313" s="357">
        <v>400</v>
      </c>
      <c r="F313" s="357" t="s">
        <v>807</v>
      </c>
      <c r="G313" s="357">
        <v>2020</v>
      </c>
      <c r="H313" s="357"/>
      <c r="I313" s="357"/>
      <c r="J313" s="357"/>
      <c r="K313" s="357"/>
      <c r="L313" s="357"/>
      <c r="M313" s="357"/>
      <c r="N313" s="357" t="s">
        <v>25</v>
      </c>
      <c r="O313" s="357"/>
      <c r="P313" s="357"/>
      <c r="Q313" s="357" t="s">
        <v>1138</v>
      </c>
      <c r="R313" s="357"/>
      <c r="S313" s="357"/>
      <c r="T313" s="357"/>
      <c r="U313" s="357"/>
      <c r="V313" s="357"/>
      <c r="W313" s="357"/>
      <c r="X313" s="357"/>
      <c r="Y313" s="357"/>
      <c r="Z313" s="357"/>
    </row>
    <row r="314" spans="1:26" s="108" customFormat="1" ht="24" thickTop="1" thickBot="1">
      <c r="A314" s="395"/>
      <c r="B314" s="395" t="s">
        <v>514</v>
      </c>
      <c r="C314" s="394" t="s">
        <v>1393</v>
      </c>
      <c r="D314" s="394" t="s">
        <v>809</v>
      </c>
      <c r="E314" s="394">
        <v>220</v>
      </c>
      <c r="F314" s="394" t="s">
        <v>63</v>
      </c>
      <c r="G314" s="394" t="s">
        <v>1306</v>
      </c>
      <c r="H314" s="394"/>
      <c r="I314" s="394"/>
      <c r="J314" s="394"/>
      <c r="K314" s="394"/>
      <c r="L314" s="394"/>
      <c r="M314" s="394"/>
      <c r="N314" s="394"/>
      <c r="O314" s="394"/>
      <c r="P314" s="394" t="s">
        <v>25</v>
      </c>
      <c r="Q314" s="394" t="s">
        <v>1423</v>
      </c>
      <c r="R314" s="394"/>
      <c r="S314" s="394"/>
      <c r="T314" s="394"/>
      <c r="U314" s="394"/>
      <c r="V314" s="394"/>
      <c r="W314" s="394"/>
      <c r="X314" s="394"/>
      <c r="Y314" s="394"/>
      <c r="Z314" s="394"/>
    </row>
    <row r="315" spans="1:26" ht="20.45" customHeight="1">
      <c r="A315" s="339"/>
      <c r="B315" s="339" t="s">
        <v>185</v>
      </c>
      <c r="C315" s="87" t="s">
        <v>764</v>
      </c>
      <c r="D315" s="87" t="s">
        <v>806</v>
      </c>
      <c r="E315" s="87">
        <v>220</v>
      </c>
      <c r="F315" s="87" t="s">
        <v>807</v>
      </c>
      <c r="G315" s="87">
        <v>2016</v>
      </c>
      <c r="H315" s="87"/>
      <c r="I315" s="87"/>
      <c r="J315" s="87"/>
      <c r="K315" s="87"/>
      <c r="L315" s="87"/>
      <c r="M315" s="87"/>
      <c r="N315" s="87"/>
      <c r="O315" s="87"/>
      <c r="P315" s="87" t="s">
        <v>25</v>
      </c>
      <c r="Q315" s="87" t="s">
        <v>1240</v>
      </c>
      <c r="R315" s="87"/>
      <c r="S315" s="87"/>
      <c r="T315" s="87"/>
      <c r="U315" s="87"/>
      <c r="V315" s="87"/>
      <c r="W315" s="87"/>
      <c r="X315" s="87"/>
      <c r="Y315" s="87"/>
      <c r="Z315" s="87"/>
    </row>
    <row r="316" spans="1:26" ht="22.7" customHeight="1">
      <c r="A316" s="98"/>
      <c r="B316" s="98" t="s">
        <v>185</v>
      </c>
      <c r="C316" s="97" t="s">
        <v>625</v>
      </c>
      <c r="D316" s="97" t="s">
        <v>806</v>
      </c>
      <c r="E316" s="97">
        <v>220</v>
      </c>
      <c r="F316" s="97" t="s">
        <v>807</v>
      </c>
      <c r="G316" s="97">
        <v>2018</v>
      </c>
      <c r="H316" s="97"/>
      <c r="I316" s="97"/>
      <c r="J316" s="97"/>
      <c r="K316" s="97"/>
      <c r="L316" s="97"/>
      <c r="M316" s="97"/>
      <c r="N316" s="97"/>
      <c r="O316" s="97"/>
      <c r="P316" s="97" t="s">
        <v>25</v>
      </c>
      <c r="Q316" s="97" t="s">
        <v>953</v>
      </c>
      <c r="R316" s="97"/>
      <c r="S316" s="97"/>
      <c r="T316" s="97"/>
      <c r="U316" s="97"/>
      <c r="V316" s="97"/>
      <c r="W316" s="97"/>
      <c r="X316" s="97"/>
      <c r="Y316" s="97"/>
      <c r="Z316" s="97"/>
    </row>
    <row r="317" spans="1:26" ht="23.25" customHeight="1">
      <c r="A317" s="273"/>
      <c r="B317" s="273" t="s">
        <v>185</v>
      </c>
      <c r="C317" s="251" t="s">
        <v>625</v>
      </c>
      <c r="D317" s="251" t="s">
        <v>1452</v>
      </c>
      <c r="E317" s="251">
        <v>220</v>
      </c>
      <c r="F317" s="251" t="s">
        <v>807</v>
      </c>
      <c r="G317" s="251">
        <v>2018</v>
      </c>
      <c r="H317" s="251"/>
      <c r="I317" s="251"/>
      <c r="J317" s="251"/>
      <c r="K317" s="251"/>
      <c r="L317" s="251"/>
      <c r="M317" s="251"/>
      <c r="N317" s="251" t="s">
        <v>25</v>
      </c>
      <c r="O317" s="251"/>
      <c r="P317" s="251"/>
      <c r="Q317" s="251" t="s">
        <v>1453</v>
      </c>
      <c r="R317" s="251"/>
      <c r="S317" s="251"/>
      <c r="T317" s="251"/>
      <c r="U317" s="251"/>
      <c r="V317" s="251"/>
      <c r="W317" s="251"/>
      <c r="X317" s="251"/>
      <c r="Y317" s="251"/>
      <c r="Z317" s="251"/>
    </row>
    <row r="318" spans="1:26" ht="22.5">
      <c r="A318" s="273"/>
      <c r="B318" s="273" t="s">
        <v>185</v>
      </c>
      <c r="C318" s="251" t="s">
        <v>1267</v>
      </c>
      <c r="D318" s="251" t="s">
        <v>806</v>
      </c>
      <c r="E318" s="251">
        <v>220</v>
      </c>
      <c r="F318" s="251" t="s">
        <v>807</v>
      </c>
      <c r="G318" s="251">
        <v>2018</v>
      </c>
      <c r="H318" s="251"/>
      <c r="I318" s="251"/>
      <c r="J318" s="251"/>
      <c r="K318" s="251"/>
      <c r="L318" s="251"/>
      <c r="M318" s="251"/>
      <c r="N318" s="251"/>
      <c r="O318" s="251"/>
      <c r="P318" s="251" t="s">
        <v>25</v>
      </c>
      <c r="Q318" s="251" t="s">
        <v>1454</v>
      </c>
      <c r="R318" s="251"/>
      <c r="S318" s="251"/>
      <c r="T318" s="251"/>
      <c r="U318" s="251"/>
      <c r="V318" s="251"/>
      <c r="W318" s="251"/>
      <c r="X318" s="251"/>
      <c r="Y318" s="251"/>
      <c r="Z318" s="251"/>
    </row>
    <row r="319" spans="1:26" ht="40.9" customHeight="1">
      <c r="A319" s="98"/>
      <c r="B319" s="98" t="s">
        <v>185</v>
      </c>
      <c r="C319" s="97" t="s">
        <v>954</v>
      </c>
      <c r="D319" s="97" t="s">
        <v>806</v>
      </c>
      <c r="E319" s="97">
        <v>400</v>
      </c>
      <c r="F319" s="97" t="s">
        <v>807</v>
      </c>
      <c r="G319" s="97">
        <v>2019</v>
      </c>
      <c r="H319" s="97"/>
      <c r="I319" s="97"/>
      <c r="J319" s="97"/>
      <c r="K319" s="97"/>
      <c r="L319" s="97"/>
      <c r="M319" s="97"/>
      <c r="N319" s="97" t="s">
        <v>25</v>
      </c>
      <c r="O319" s="97"/>
      <c r="P319" s="97"/>
      <c r="Q319" s="97" t="s">
        <v>955</v>
      </c>
      <c r="R319" s="97"/>
      <c r="S319" s="97"/>
      <c r="T319" s="97"/>
      <c r="U319" s="97"/>
      <c r="V319" s="97"/>
      <c r="W319" s="97"/>
      <c r="X319" s="97"/>
      <c r="Y319" s="97"/>
      <c r="Z319" s="97"/>
    </row>
    <row r="320" spans="1:26" ht="23.25" thickBot="1">
      <c r="A320" s="355"/>
      <c r="B320" s="355" t="s">
        <v>185</v>
      </c>
      <c r="C320" s="357" t="s">
        <v>1145</v>
      </c>
      <c r="D320" s="357" t="s">
        <v>806</v>
      </c>
      <c r="E320" s="357">
        <v>220</v>
      </c>
      <c r="F320" s="357" t="s">
        <v>807</v>
      </c>
      <c r="G320" s="357">
        <v>2020</v>
      </c>
      <c r="H320" s="357"/>
      <c r="I320" s="357"/>
      <c r="J320" s="357"/>
      <c r="K320" s="357"/>
      <c r="L320" s="357"/>
      <c r="M320" s="357"/>
      <c r="N320" s="357" t="s">
        <v>25</v>
      </c>
      <c r="O320" s="357"/>
      <c r="P320" s="357"/>
      <c r="Q320" s="357" t="s">
        <v>838</v>
      </c>
      <c r="R320" s="357"/>
      <c r="S320" s="357"/>
      <c r="T320" s="357"/>
      <c r="U320" s="357"/>
      <c r="V320" s="357"/>
      <c r="W320" s="357"/>
      <c r="X320" s="357"/>
      <c r="Y320" s="357"/>
      <c r="Z320" s="357"/>
    </row>
    <row r="321" spans="1:26" ht="22.7" customHeight="1" thickTop="1" thickBot="1">
      <c r="A321" s="575"/>
      <c r="B321" s="575" t="s">
        <v>185</v>
      </c>
      <c r="C321" s="334" t="s">
        <v>1520</v>
      </c>
      <c r="D321" s="334" t="s">
        <v>809</v>
      </c>
      <c r="E321" s="334">
        <v>220</v>
      </c>
      <c r="F321" s="334" t="s">
        <v>807</v>
      </c>
      <c r="G321" s="334" t="s">
        <v>1306</v>
      </c>
      <c r="H321" s="334"/>
      <c r="I321" s="334" t="s">
        <v>25</v>
      </c>
      <c r="J321" s="334"/>
      <c r="K321" s="334"/>
      <c r="L321" s="334"/>
      <c r="M321" s="334"/>
      <c r="N321" s="334"/>
      <c r="O321" s="334"/>
      <c r="P321" s="334" t="s">
        <v>25</v>
      </c>
      <c r="Q321" s="334" t="s">
        <v>843</v>
      </c>
      <c r="R321" s="334"/>
      <c r="S321" s="334"/>
      <c r="T321" s="334"/>
      <c r="U321" s="334"/>
      <c r="V321" s="334"/>
      <c r="W321" s="334"/>
      <c r="X321" s="334"/>
      <c r="Y321" s="334"/>
      <c r="Z321" s="334"/>
    </row>
    <row r="322" spans="1:26" ht="22.7" customHeight="1">
      <c r="A322" s="339"/>
      <c r="B322" s="339" t="s">
        <v>221</v>
      </c>
      <c r="C322" s="87" t="s">
        <v>1271</v>
      </c>
      <c r="D322" s="87" t="s">
        <v>806</v>
      </c>
      <c r="E322" s="87">
        <v>400</v>
      </c>
      <c r="F322" s="87" t="s">
        <v>63</v>
      </c>
      <c r="G322" s="87">
        <v>2016</v>
      </c>
      <c r="H322" s="87"/>
      <c r="I322" s="87"/>
      <c r="J322" s="87" t="s">
        <v>25</v>
      </c>
      <c r="K322" s="87"/>
      <c r="L322" s="87"/>
      <c r="M322" s="87"/>
      <c r="N322" s="87"/>
      <c r="O322" s="87"/>
      <c r="P322" s="87"/>
      <c r="Q322" s="87" t="s">
        <v>959</v>
      </c>
      <c r="R322" s="87"/>
      <c r="S322" s="87"/>
      <c r="T322" s="87"/>
      <c r="U322" s="87"/>
      <c r="V322" s="87"/>
      <c r="W322" s="87"/>
      <c r="X322" s="87"/>
      <c r="Y322" s="87"/>
      <c r="Z322" s="87"/>
    </row>
    <row r="323" spans="1:26" ht="36" customHeight="1">
      <c r="A323" s="411"/>
      <c r="B323" s="411" t="s">
        <v>221</v>
      </c>
      <c r="C323" s="408" t="s">
        <v>956</v>
      </c>
      <c r="D323" s="408" t="s">
        <v>806</v>
      </c>
      <c r="E323" s="408">
        <v>220</v>
      </c>
      <c r="F323" s="408" t="s">
        <v>807</v>
      </c>
      <c r="G323" s="408" t="s">
        <v>891</v>
      </c>
      <c r="H323" s="408"/>
      <c r="I323" s="408"/>
      <c r="J323" s="408"/>
      <c r="K323" s="408"/>
      <c r="L323" s="408"/>
      <c r="M323" s="408"/>
      <c r="N323" s="408"/>
      <c r="O323" s="408"/>
      <c r="P323" s="408" t="s">
        <v>25</v>
      </c>
      <c r="Q323" s="408" t="s">
        <v>957</v>
      </c>
      <c r="R323" s="408"/>
      <c r="S323" s="408"/>
      <c r="T323" s="408"/>
      <c r="U323" s="408"/>
      <c r="V323" s="408"/>
      <c r="W323" s="408"/>
      <c r="X323" s="408"/>
      <c r="Y323" s="408"/>
      <c r="Z323" s="408"/>
    </row>
    <row r="324" spans="1:26" ht="22.7" customHeight="1">
      <c r="A324" s="98" t="s">
        <v>791</v>
      </c>
      <c r="B324" s="98" t="s">
        <v>221</v>
      </c>
      <c r="C324" s="97" t="s">
        <v>793</v>
      </c>
      <c r="D324" s="97" t="s">
        <v>809</v>
      </c>
      <c r="E324" s="97">
        <v>220</v>
      </c>
      <c r="F324" s="97" t="s">
        <v>807</v>
      </c>
      <c r="G324" s="97">
        <v>2017</v>
      </c>
      <c r="H324" s="97"/>
      <c r="I324" s="97"/>
      <c r="J324" s="97"/>
      <c r="K324" s="97"/>
      <c r="L324" s="97" t="s">
        <v>25</v>
      </c>
      <c r="M324" s="97"/>
      <c r="N324" s="97"/>
      <c r="O324" s="97"/>
      <c r="P324" s="97"/>
      <c r="Q324" s="97" t="s">
        <v>963</v>
      </c>
      <c r="R324" s="97"/>
      <c r="S324" s="97"/>
      <c r="T324" s="97"/>
      <c r="U324" s="97"/>
      <c r="V324" s="97"/>
      <c r="W324" s="97"/>
      <c r="X324" s="97"/>
      <c r="Y324" s="97"/>
      <c r="Z324" s="97"/>
    </row>
    <row r="325" spans="1:26" ht="22.7" customHeight="1">
      <c r="A325" s="98"/>
      <c r="B325" s="98" t="s">
        <v>221</v>
      </c>
      <c r="C325" s="97" t="s">
        <v>1279</v>
      </c>
      <c r="D325" s="97" t="s">
        <v>806</v>
      </c>
      <c r="E325" s="97">
        <v>220</v>
      </c>
      <c r="F325" s="97" t="s">
        <v>63</v>
      </c>
      <c r="G325" s="97">
        <v>2017</v>
      </c>
      <c r="H325" s="97"/>
      <c r="I325" s="97"/>
      <c r="J325" s="97"/>
      <c r="K325" s="97"/>
      <c r="L325" s="97"/>
      <c r="M325" s="97"/>
      <c r="N325" s="97"/>
      <c r="O325" s="97"/>
      <c r="P325" s="97" t="s">
        <v>25</v>
      </c>
      <c r="Q325" s="97" t="s">
        <v>960</v>
      </c>
      <c r="R325" s="97"/>
      <c r="S325" s="97"/>
      <c r="T325" s="97"/>
      <c r="U325" s="97"/>
      <c r="V325" s="97"/>
      <c r="W325" s="97"/>
      <c r="X325" s="97"/>
      <c r="Y325" s="97"/>
      <c r="Z325" s="97"/>
    </row>
    <row r="326" spans="1:26" ht="22.7" customHeight="1">
      <c r="A326" s="98"/>
      <c r="B326" s="98" t="s">
        <v>221</v>
      </c>
      <c r="C326" s="97" t="s">
        <v>956</v>
      </c>
      <c r="D326" s="97" t="s">
        <v>806</v>
      </c>
      <c r="E326" s="97">
        <v>220</v>
      </c>
      <c r="F326" s="97" t="s">
        <v>807</v>
      </c>
      <c r="G326" s="97">
        <v>2017</v>
      </c>
      <c r="H326" s="97"/>
      <c r="I326" s="97"/>
      <c r="J326" s="97"/>
      <c r="K326" s="97"/>
      <c r="L326" s="97"/>
      <c r="M326" s="97"/>
      <c r="N326" s="97"/>
      <c r="O326" s="97"/>
      <c r="P326" s="97" t="s">
        <v>25</v>
      </c>
      <c r="Q326" s="97" t="s">
        <v>838</v>
      </c>
      <c r="R326" s="97"/>
      <c r="S326" s="97"/>
      <c r="T326" s="97"/>
      <c r="U326" s="97"/>
      <c r="V326" s="97"/>
      <c r="W326" s="97"/>
      <c r="X326" s="97"/>
      <c r="Y326" s="97"/>
      <c r="Z326" s="97"/>
    </row>
    <row r="327" spans="1:26" ht="22.7" customHeight="1">
      <c r="A327" s="98" t="s">
        <v>791</v>
      </c>
      <c r="B327" s="98" t="s">
        <v>221</v>
      </c>
      <c r="C327" s="97" t="s">
        <v>956</v>
      </c>
      <c r="D327" s="97" t="s">
        <v>806</v>
      </c>
      <c r="E327" s="97">
        <v>400</v>
      </c>
      <c r="F327" s="97" t="s">
        <v>807</v>
      </c>
      <c r="G327" s="97">
        <v>2018</v>
      </c>
      <c r="H327" s="97"/>
      <c r="I327" s="97"/>
      <c r="J327" s="97"/>
      <c r="K327" s="97"/>
      <c r="L327" s="97" t="s">
        <v>25</v>
      </c>
      <c r="M327" s="97"/>
      <c r="N327" s="97"/>
      <c r="O327" s="97"/>
      <c r="P327" s="97"/>
      <c r="Q327" s="97" t="s">
        <v>961</v>
      </c>
      <c r="R327" s="97"/>
      <c r="S327" s="97"/>
      <c r="T327" s="97"/>
      <c r="U327" s="97"/>
      <c r="V327" s="97"/>
      <c r="W327" s="97"/>
      <c r="X327" s="97"/>
      <c r="Y327" s="97"/>
      <c r="Z327" s="97"/>
    </row>
    <row r="328" spans="1:26" ht="40.5" customHeight="1">
      <c r="A328" s="98" t="s">
        <v>791</v>
      </c>
      <c r="B328" s="98" t="s">
        <v>221</v>
      </c>
      <c r="C328" s="97" t="s">
        <v>774</v>
      </c>
      <c r="D328" s="97" t="s">
        <v>806</v>
      </c>
      <c r="E328" s="97">
        <v>400</v>
      </c>
      <c r="F328" s="97" t="s">
        <v>807</v>
      </c>
      <c r="G328" s="97">
        <v>2018</v>
      </c>
      <c r="H328" s="97"/>
      <c r="I328" s="97"/>
      <c r="J328" s="97"/>
      <c r="K328" s="97"/>
      <c r="L328" s="97" t="s">
        <v>25</v>
      </c>
      <c r="M328" s="97"/>
      <c r="N328" s="97"/>
      <c r="O328" s="97"/>
      <c r="P328" s="97"/>
      <c r="Q328" s="97" t="s">
        <v>962</v>
      </c>
      <c r="R328" s="97"/>
      <c r="S328" s="97"/>
      <c r="T328" s="97"/>
      <c r="U328" s="97"/>
      <c r="V328" s="97"/>
      <c r="W328" s="97"/>
      <c r="X328" s="97"/>
      <c r="Y328" s="97"/>
      <c r="Z328" s="97"/>
    </row>
    <row r="329" spans="1:26" ht="22.7" customHeight="1">
      <c r="A329" s="98" t="s">
        <v>958</v>
      </c>
      <c r="B329" s="98" t="s">
        <v>221</v>
      </c>
      <c r="C329" s="97" t="s">
        <v>783</v>
      </c>
      <c r="D329" s="97" t="s">
        <v>841</v>
      </c>
      <c r="E329" s="97">
        <v>220</v>
      </c>
      <c r="F329" s="97" t="s">
        <v>807</v>
      </c>
      <c r="G329" s="97">
        <v>2018</v>
      </c>
      <c r="H329" s="97"/>
      <c r="I329" s="97"/>
      <c r="J329" s="97" t="s">
        <v>25</v>
      </c>
      <c r="K329" s="97"/>
      <c r="L329" s="97"/>
      <c r="M329" s="97"/>
      <c r="N329" s="97"/>
      <c r="O329" s="97"/>
      <c r="P329" s="97"/>
      <c r="Q329" s="97"/>
      <c r="R329" s="97"/>
      <c r="S329" s="97"/>
      <c r="T329" s="97"/>
      <c r="U329" s="97"/>
      <c r="V329" s="97"/>
      <c r="W329" s="97"/>
      <c r="X329" s="97"/>
      <c r="Y329" s="97"/>
      <c r="Z329" s="97"/>
    </row>
    <row r="330" spans="1:26" ht="22.7" customHeight="1">
      <c r="A330" s="98" t="s">
        <v>958</v>
      </c>
      <c r="B330" s="98" t="s">
        <v>221</v>
      </c>
      <c r="C330" s="97" t="s">
        <v>786</v>
      </c>
      <c r="D330" s="97" t="s">
        <v>841</v>
      </c>
      <c r="E330" s="97">
        <v>220</v>
      </c>
      <c r="F330" s="97" t="s">
        <v>807</v>
      </c>
      <c r="G330" s="97">
        <v>2018</v>
      </c>
      <c r="H330" s="97"/>
      <c r="I330" s="97"/>
      <c r="J330" s="97" t="s">
        <v>25</v>
      </c>
      <c r="K330" s="97"/>
      <c r="L330" s="97"/>
      <c r="M330" s="97"/>
      <c r="N330" s="97"/>
      <c r="O330" s="97"/>
      <c r="P330" s="97"/>
      <c r="Q330" s="97"/>
      <c r="R330" s="97"/>
      <c r="S330" s="97"/>
      <c r="T330" s="97"/>
      <c r="U330" s="97"/>
      <c r="V330" s="97"/>
      <c r="W330" s="97"/>
      <c r="X330" s="97"/>
      <c r="Y330" s="97"/>
      <c r="Z330" s="97"/>
    </row>
    <row r="331" spans="1:26" ht="22.7" customHeight="1">
      <c r="A331" s="98"/>
      <c r="B331" s="98" t="s">
        <v>221</v>
      </c>
      <c r="C331" s="97" t="s">
        <v>1011</v>
      </c>
      <c r="D331" s="97" t="s">
        <v>806</v>
      </c>
      <c r="E331" s="97">
        <v>400</v>
      </c>
      <c r="F331" s="97" t="s">
        <v>807</v>
      </c>
      <c r="G331" s="97">
        <v>2019</v>
      </c>
      <c r="H331" s="97"/>
      <c r="I331" s="97"/>
      <c r="J331" s="97"/>
      <c r="K331" s="97"/>
      <c r="L331" s="97"/>
      <c r="M331" s="97"/>
      <c r="N331" s="97"/>
      <c r="O331" s="97"/>
      <c r="P331" s="97" t="s">
        <v>25</v>
      </c>
      <c r="Q331" s="97" t="s">
        <v>838</v>
      </c>
      <c r="R331" s="97"/>
      <c r="S331" s="97"/>
      <c r="T331" s="97"/>
      <c r="U331" s="97"/>
      <c r="V331" s="97"/>
      <c r="W331" s="97"/>
      <c r="X331" s="97"/>
      <c r="Y331" s="97"/>
      <c r="Z331" s="97"/>
    </row>
    <row r="332" spans="1:26" ht="22.7" customHeight="1" thickBot="1">
      <c r="A332" s="355"/>
      <c r="B332" s="355" t="s">
        <v>221</v>
      </c>
      <c r="C332" s="357" t="s">
        <v>1180</v>
      </c>
      <c r="D332" s="357" t="s">
        <v>809</v>
      </c>
      <c r="E332" s="357">
        <v>220</v>
      </c>
      <c r="F332" s="357" t="s">
        <v>807</v>
      </c>
      <c r="G332" s="357">
        <v>2019</v>
      </c>
      <c r="H332" s="357"/>
      <c r="I332" s="357"/>
      <c r="J332" s="357"/>
      <c r="K332" s="357"/>
      <c r="L332" s="357"/>
      <c r="M332" s="357"/>
      <c r="N332" s="357"/>
      <c r="O332" s="357"/>
      <c r="P332" s="357" t="s">
        <v>25</v>
      </c>
      <c r="Q332" s="357" t="s">
        <v>1181</v>
      </c>
      <c r="R332" s="357"/>
      <c r="S332" s="357"/>
      <c r="T332" s="357"/>
      <c r="U332" s="357"/>
      <c r="V332" s="357"/>
      <c r="W332" s="357"/>
      <c r="X332" s="357"/>
      <c r="Y332" s="357"/>
      <c r="Z332" s="357"/>
    </row>
    <row r="333" spans="1:26" s="108" customFormat="1" ht="20.45" customHeight="1" thickTop="1" thickBot="1">
      <c r="A333" s="248"/>
      <c r="B333" s="248" t="s">
        <v>221</v>
      </c>
      <c r="C333" s="204" t="s">
        <v>1404</v>
      </c>
      <c r="D333" s="204" t="s">
        <v>809</v>
      </c>
      <c r="E333" s="204">
        <v>220</v>
      </c>
      <c r="F333" s="204" t="s">
        <v>807</v>
      </c>
      <c r="G333" s="204" t="s">
        <v>1306</v>
      </c>
      <c r="H333" s="204"/>
      <c r="I333" s="204"/>
      <c r="J333" s="204" t="s">
        <v>25</v>
      </c>
      <c r="K333" s="204"/>
      <c r="L333" s="204"/>
      <c r="M333" s="204"/>
      <c r="N333" s="204"/>
      <c r="O333" s="204"/>
      <c r="P333" s="204"/>
      <c r="Q333" s="204"/>
      <c r="R333" s="204"/>
      <c r="S333" s="204"/>
      <c r="T333" s="204"/>
      <c r="U333" s="204"/>
      <c r="V333" s="204"/>
      <c r="W333" s="204"/>
      <c r="X333" s="204"/>
      <c r="Y333" s="204"/>
      <c r="Z333" s="204"/>
    </row>
    <row r="373" ht="10.5" customHeight="1"/>
    <row r="1054" ht="15" customHeight="1"/>
  </sheetData>
  <autoFilter ref="A4:Z333"/>
  <mergeCells count="17">
    <mergeCell ref="Y3:Y4"/>
    <mergeCell ref="A1:M1"/>
    <mergeCell ref="A3:A4"/>
    <mergeCell ref="D3:D4"/>
    <mergeCell ref="Z3:Z4"/>
    <mergeCell ref="R3:R4"/>
    <mergeCell ref="S3:S4"/>
    <mergeCell ref="B3:B4"/>
    <mergeCell ref="C3:C4"/>
    <mergeCell ref="E3:E4"/>
    <mergeCell ref="F3:F4"/>
    <mergeCell ref="G3:G4"/>
    <mergeCell ref="H3:P3"/>
    <mergeCell ref="Q3:Q4"/>
    <mergeCell ref="T3:U3"/>
    <mergeCell ref="V3:W3"/>
    <mergeCell ref="X3:X4"/>
  </mergeCells>
  <pageMargins left="0.59055118110236227" right="0.31496062992125984" top="0.35433070866141736" bottom="0.59055118110236227" header="0" footer="0.19685039370078741"/>
  <pageSetup paperSize="9" scale="79" fitToHeight="50" orientation="landscape" r:id="rId1"/>
  <headerFooter>
    <oddFooter xml:space="preserve">&amp;L&amp;"Arial,Negrita"Subestaciones de 400 kV y 220 kV programadas en el horizonte 2020&amp;RAnexo I.1. Página &amp;P+4 </odd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9">
    <tabColor theme="6" tint="0.39997558519241921"/>
    <pageSetUpPr fitToPage="1"/>
  </sheetPr>
  <dimension ref="A1:U87"/>
  <sheetViews>
    <sheetView showGridLines="0" zoomScaleNormal="100" zoomScaleSheetLayoutView="100" workbookViewId="0">
      <selection sqref="A1:M1"/>
    </sheetView>
  </sheetViews>
  <sheetFormatPr baseColWidth="10" defaultColWidth="11.42578125" defaultRowHeight="11.25"/>
  <cols>
    <col min="1" max="1" width="10.7109375" style="122" bestFit="1" customWidth="1"/>
    <col min="2" max="2" width="16" style="122" customWidth="1"/>
    <col min="3" max="4" width="20.28515625" style="122" customWidth="1"/>
    <col min="5" max="5" width="6.5703125" style="122" customWidth="1"/>
    <col min="6" max="6" width="16.28515625" style="122" customWidth="1"/>
    <col min="7" max="7" width="10.28515625" style="122" customWidth="1"/>
    <col min="8" max="8" width="10.42578125" style="122" customWidth="1"/>
    <col min="9" max="17" width="5" style="122" customWidth="1"/>
    <col min="18" max="20" width="25" style="122" customWidth="1"/>
    <col min="21" max="21" width="25" style="497" customWidth="1"/>
    <col min="22" max="16384" width="11.42578125" style="497"/>
  </cols>
  <sheetData>
    <row r="1" spans="1:21" ht="40.700000000000003" customHeight="1">
      <c r="A1" s="615" t="s">
        <v>1161</v>
      </c>
      <c r="B1" s="615"/>
      <c r="C1" s="615"/>
      <c r="D1" s="615"/>
      <c r="E1" s="615"/>
      <c r="F1" s="615"/>
      <c r="G1" s="615"/>
      <c r="H1" s="615"/>
      <c r="I1" s="615"/>
      <c r="J1" s="615"/>
      <c r="K1" s="615"/>
      <c r="L1" s="615"/>
      <c r="M1" s="615"/>
      <c r="N1" s="68"/>
      <c r="O1" s="68"/>
      <c r="P1" s="67"/>
      <c r="Q1" s="67"/>
      <c r="R1" s="347"/>
      <c r="S1" s="347"/>
      <c r="T1" s="347"/>
      <c r="U1" s="347"/>
    </row>
    <row r="2" spans="1:21" ht="12" customHeight="1" thickBot="1">
      <c r="A2" s="177"/>
      <c r="B2" s="177"/>
      <c r="C2" s="177"/>
      <c r="D2" s="177"/>
      <c r="E2" s="177"/>
      <c r="F2" s="177"/>
      <c r="G2" s="177"/>
      <c r="H2" s="177"/>
      <c r="I2" s="177"/>
      <c r="J2" s="177"/>
      <c r="K2" s="177"/>
      <c r="L2" s="177"/>
      <c r="M2" s="177"/>
      <c r="N2" s="177"/>
      <c r="O2" s="177"/>
      <c r="P2" s="177"/>
      <c r="Q2" s="177"/>
      <c r="R2" s="177"/>
      <c r="S2" s="497"/>
      <c r="T2" s="497"/>
    </row>
    <row r="3" spans="1:21" s="496" customFormat="1" ht="21" customHeight="1">
      <c r="A3" s="619" t="s">
        <v>10</v>
      </c>
      <c r="B3" s="626" t="s">
        <v>802</v>
      </c>
      <c r="C3" s="626" t="s">
        <v>803</v>
      </c>
      <c r="D3" s="626" t="s">
        <v>964</v>
      </c>
      <c r="E3" s="626" t="s">
        <v>965</v>
      </c>
      <c r="F3" s="626" t="s">
        <v>966</v>
      </c>
      <c r="G3" s="626" t="s">
        <v>967</v>
      </c>
      <c r="H3" s="616" t="s">
        <v>20</v>
      </c>
      <c r="I3" s="623" t="s">
        <v>21</v>
      </c>
      <c r="J3" s="625"/>
      <c r="K3" s="625"/>
      <c r="L3" s="625"/>
      <c r="M3" s="625"/>
      <c r="N3" s="625"/>
      <c r="O3" s="625"/>
      <c r="P3" s="625"/>
      <c r="Q3" s="624"/>
      <c r="R3" s="626" t="s">
        <v>22</v>
      </c>
      <c r="S3" s="628" t="s">
        <v>1469</v>
      </c>
      <c r="T3" s="630" t="s">
        <v>1470</v>
      </c>
      <c r="U3" s="626" t="s">
        <v>1468</v>
      </c>
    </row>
    <row r="4" spans="1:21" s="496" customFormat="1" ht="19.899999999999999" customHeight="1" thickBot="1">
      <c r="A4" s="622"/>
      <c r="B4" s="627"/>
      <c r="C4" s="627"/>
      <c r="D4" s="627"/>
      <c r="E4" s="627"/>
      <c r="F4" s="627"/>
      <c r="G4" s="627"/>
      <c r="H4" s="617"/>
      <c r="I4" s="171" t="s">
        <v>0</v>
      </c>
      <c r="J4" s="171" t="s">
        <v>1</v>
      </c>
      <c r="K4" s="171" t="s">
        <v>2</v>
      </c>
      <c r="L4" s="171" t="s">
        <v>3</v>
      </c>
      <c r="M4" s="171" t="s">
        <v>4</v>
      </c>
      <c r="N4" s="171" t="s">
        <v>1116</v>
      </c>
      <c r="O4" s="171" t="s">
        <v>1117</v>
      </c>
      <c r="P4" s="171" t="s">
        <v>5</v>
      </c>
      <c r="Q4" s="171" t="s">
        <v>6</v>
      </c>
      <c r="R4" s="627"/>
      <c r="S4" s="629"/>
      <c r="T4" s="631"/>
      <c r="U4" s="639"/>
    </row>
    <row r="5" spans="1:21" ht="20.25" customHeight="1">
      <c r="A5" s="98" t="s">
        <v>132</v>
      </c>
      <c r="B5" s="98" t="s">
        <v>26</v>
      </c>
      <c r="C5" s="97" t="s">
        <v>1280</v>
      </c>
      <c r="D5" s="97" t="s">
        <v>968</v>
      </c>
      <c r="E5" s="97" t="s">
        <v>969</v>
      </c>
      <c r="F5" s="97" t="s">
        <v>970</v>
      </c>
      <c r="G5" s="97">
        <v>600</v>
      </c>
      <c r="H5" s="97">
        <v>2016</v>
      </c>
      <c r="I5" s="97" t="s">
        <v>25</v>
      </c>
      <c r="J5" s="97"/>
      <c r="K5" s="97"/>
      <c r="L5" s="97"/>
      <c r="M5" s="97"/>
      <c r="N5" s="97" t="s">
        <v>25</v>
      </c>
      <c r="O5" s="97"/>
      <c r="P5" s="97"/>
      <c r="Q5" s="97"/>
      <c r="R5" s="97"/>
      <c r="S5" s="97"/>
      <c r="T5" s="97"/>
      <c r="U5" s="97"/>
    </row>
    <row r="6" spans="1:21" ht="27.6" customHeight="1">
      <c r="A6" s="98" t="s">
        <v>72</v>
      </c>
      <c r="B6" s="98" t="s">
        <v>26</v>
      </c>
      <c r="C6" s="97" t="s">
        <v>117</v>
      </c>
      <c r="D6" s="97" t="s">
        <v>968</v>
      </c>
      <c r="E6" s="97" t="s">
        <v>969</v>
      </c>
      <c r="F6" s="97" t="s">
        <v>970</v>
      </c>
      <c r="G6" s="97">
        <v>600</v>
      </c>
      <c r="H6" s="97">
        <v>2017</v>
      </c>
      <c r="I6" s="97"/>
      <c r="J6" s="97"/>
      <c r="K6" s="97" t="s">
        <v>25</v>
      </c>
      <c r="L6" s="97"/>
      <c r="M6" s="97"/>
      <c r="N6" s="97"/>
      <c r="O6" s="97"/>
      <c r="P6" s="97"/>
      <c r="Q6" s="97"/>
      <c r="R6" s="97" t="s">
        <v>971</v>
      </c>
      <c r="S6" s="97"/>
      <c r="T6" s="97"/>
      <c r="U6" s="97"/>
    </row>
    <row r="7" spans="1:21" ht="27.6" customHeight="1">
      <c r="A7" s="98" t="s">
        <v>72</v>
      </c>
      <c r="B7" s="98" t="s">
        <v>26</v>
      </c>
      <c r="C7" s="97" t="s">
        <v>117</v>
      </c>
      <c r="D7" s="97" t="s">
        <v>968</v>
      </c>
      <c r="E7" s="97" t="s">
        <v>972</v>
      </c>
      <c r="F7" s="97" t="s">
        <v>970</v>
      </c>
      <c r="G7" s="97">
        <v>600</v>
      </c>
      <c r="H7" s="97">
        <v>2017</v>
      </c>
      <c r="I7" s="97"/>
      <c r="J7" s="97"/>
      <c r="K7" s="97" t="s">
        <v>25</v>
      </c>
      <c r="L7" s="97"/>
      <c r="M7" s="97"/>
      <c r="N7" s="97"/>
      <c r="O7" s="97"/>
      <c r="P7" s="97"/>
      <c r="Q7" s="97"/>
      <c r="R7" s="97" t="s">
        <v>971</v>
      </c>
      <c r="S7" s="97"/>
      <c r="T7" s="97"/>
      <c r="U7" s="97"/>
    </row>
    <row r="8" spans="1:21" ht="27.6" customHeight="1">
      <c r="A8" s="98" t="s">
        <v>72</v>
      </c>
      <c r="B8" s="98" t="s">
        <v>26</v>
      </c>
      <c r="C8" s="97" t="s">
        <v>84</v>
      </c>
      <c r="D8" s="97" t="s">
        <v>973</v>
      </c>
      <c r="E8" s="97" t="s">
        <v>969</v>
      </c>
      <c r="F8" s="97" t="s">
        <v>970</v>
      </c>
      <c r="G8" s="97">
        <v>600</v>
      </c>
      <c r="H8" s="97">
        <v>2017</v>
      </c>
      <c r="I8" s="97"/>
      <c r="J8" s="97"/>
      <c r="K8" s="97" t="s">
        <v>25</v>
      </c>
      <c r="L8" s="97"/>
      <c r="M8" s="97"/>
      <c r="N8" s="97"/>
      <c r="O8" s="97"/>
      <c r="P8" s="97"/>
      <c r="Q8" s="97"/>
      <c r="R8" s="97" t="s">
        <v>971</v>
      </c>
      <c r="S8" s="97"/>
      <c r="T8" s="97"/>
      <c r="U8" s="97"/>
    </row>
    <row r="9" spans="1:21" ht="27.6" customHeight="1">
      <c r="A9" s="98" t="s">
        <v>72</v>
      </c>
      <c r="B9" s="98" t="s">
        <v>26</v>
      </c>
      <c r="C9" s="97" t="s">
        <v>84</v>
      </c>
      <c r="D9" s="97" t="s">
        <v>973</v>
      </c>
      <c r="E9" s="97" t="s">
        <v>972</v>
      </c>
      <c r="F9" s="97" t="s">
        <v>970</v>
      </c>
      <c r="G9" s="97">
        <v>600</v>
      </c>
      <c r="H9" s="97">
        <v>2017</v>
      </c>
      <c r="I9" s="97"/>
      <c r="J9" s="97"/>
      <c r="K9" s="97" t="s">
        <v>25</v>
      </c>
      <c r="L9" s="97"/>
      <c r="M9" s="97"/>
      <c r="N9" s="97"/>
      <c r="O9" s="97"/>
      <c r="P9" s="97"/>
      <c r="Q9" s="97"/>
      <c r="R9" s="97" t="s">
        <v>971</v>
      </c>
      <c r="S9" s="97"/>
      <c r="T9" s="97"/>
      <c r="U9" s="97"/>
    </row>
    <row r="10" spans="1:21" ht="27.6" customHeight="1">
      <c r="A10" s="273"/>
      <c r="B10" s="273" t="s">
        <v>26</v>
      </c>
      <c r="C10" s="251" t="s">
        <v>1432</v>
      </c>
      <c r="D10" s="251" t="s">
        <v>973</v>
      </c>
      <c r="E10" s="251" t="s">
        <v>969</v>
      </c>
      <c r="F10" s="251" t="s">
        <v>970</v>
      </c>
      <c r="G10" s="251">
        <v>600</v>
      </c>
      <c r="H10" s="251">
        <v>2018</v>
      </c>
      <c r="I10" s="251"/>
      <c r="J10" s="251" t="s">
        <v>25</v>
      </c>
      <c r="K10" s="251"/>
      <c r="L10" s="251"/>
      <c r="M10" s="251"/>
      <c r="N10" s="251"/>
      <c r="O10" s="251"/>
      <c r="P10" s="251"/>
      <c r="Q10" s="251"/>
      <c r="R10" s="251"/>
      <c r="S10" s="251"/>
      <c r="T10" s="251"/>
      <c r="U10" s="251"/>
    </row>
    <row r="11" spans="1:21" ht="27.6" customHeight="1">
      <c r="A11" s="273"/>
      <c r="B11" s="273" t="s">
        <v>26</v>
      </c>
      <c r="C11" s="251" t="s">
        <v>1430</v>
      </c>
      <c r="D11" s="251" t="s">
        <v>968</v>
      </c>
      <c r="E11" s="251" t="s">
        <v>969</v>
      </c>
      <c r="F11" s="251" t="s">
        <v>970</v>
      </c>
      <c r="G11" s="251">
        <v>600</v>
      </c>
      <c r="H11" s="251">
        <v>2018</v>
      </c>
      <c r="I11" s="251"/>
      <c r="J11" s="251" t="s">
        <v>25</v>
      </c>
      <c r="K11" s="251"/>
      <c r="L11" s="251"/>
      <c r="M11" s="251"/>
      <c r="N11" s="251"/>
      <c r="O11" s="251"/>
      <c r="P11" s="251"/>
      <c r="Q11" s="251"/>
      <c r="R11" s="251" t="s">
        <v>1465</v>
      </c>
      <c r="S11" s="251"/>
      <c r="T11" s="251"/>
      <c r="U11" s="251"/>
    </row>
    <row r="12" spans="1:21" ht="33.75">
      <c r="A12" s="273"/>
      <c r="B12" s="273" t="s">
        <v>26</v>
      </c>
      <c r="C12" s="251" t="s">
        <v>1435</v>
      </c>
      <c r="D12" s="251" t="s">
        <v>968</v>
      </c>
      <c r="E12" s="251" t="s">
        <v>974</v>
      </c>
      <c r="F12" s="251" t="s">
        <v>1466</v>
      </c>
      <c r="G12" s="251" t="s">
        <v>151</v>
      </c>
      <c r="H12" s="251">
        <v>2020</v>
      </c>
      <c r="I12" s="251"/>
      <c r="J12" s="251"/>
      <c r="K12" s="251"/>
      <c r="L12" s="251" t="s">
        <v>25</v>
      </c>
      <c r="M12" s="251"/>
      <c r="N12" s="251"/>
      <c r="O12" s="251"/>
      <c r="P12" s="251"/>
      <c r="Q12" s="251"/>
      <c r="R12" s="251" t="s">
        <v>1467</v>
      </c>
      <c r="S12" s="251"/>
      <c r="T12" s="251"/>
      <c r="U12" s="251"/>
    </row>
    <row r="13" spans="1:21" ht="33.75">
      <c r="A13" s="273"/>
      <c r="B13" s="273" t="s">
        <v>26</v>
      </c>
      <c r="C13" s="251" t="s">
        <v>1435</v>
      </c>
      <c r="D13" s="251" t="s">
        <v>968</v>
      </c>
      <c r="E13" s="251" t="s">
        <v>969</v>
      </c>
      <c r="F13" s="251" t="s">
        <v>1466</v>
      </c>
      <c r="G13" s="251" t="s">
        <v>151</v>
      </c>
      <c r="H13" s="251">
        <v>2020</v>
      </c>
      <c r="I13" s="251"/>
      <c r="J13" s="251"/>
      <c r="K13" s="251"/>
      <c r="L13" s="251" t="s">
        <v>25</v>
      </c>
      <c r="M13" s="251"/>
      <c r="N13" s="251"/>
      <c r="O13" s="251"/>
      <c r="P13" s="251"/>
      <c r="Q13" s="251"/>
      <c r="R13" s="251" t="s">
        <v>1467</v>
      </c>
      <c r="S13" s="251"/>
      <c r="T13" s="251"/>
      <c r="U13" s="251"/>
    </row>
    <row r="14" spans="1:21" s="297" customFormat="1" ht="22.5">
      <c r="A14" s="264"/>
      <c r="B14" s="264" t="s">
        <v>26</v>
      </c>
      <c r="C14" s="262" t="s">
        <v>148</v>
      </c>
      <c r="D14" s="262" t="s">
        <v>968</v>
      </c>
      <c r="E14" s="262" t="s">
        <v>974</v>
      </c>
      <c r="F14" s="262" t="s">
        <v>1010</v>
      </c>
      <c r="G14" s="262"/>
      <c r="H14" s="262">
        <v>2020</v>
      </c>
      <c r="I14" s="262"/>
      <c r="J14" s="262"/>
      <c r="K14" s="262"/>
      <c r="L14" s="262" t="s">
        <v>25</v>
      </c>
      <c r="M14" s="262"/>
      <c r="N14" s="262"/>
      <c r="O14" s="262"/>
      <c r="P14" s="262"/>
      <c r="Q14" s="262"/>
      <c r="R14" s="262" t="s">
        <v>1128</v>
      </c>
      <c r="S14" s="262"/>
      <c r="T14" s="262"/>
      <c r="U14" s="262"/>
    </row>
    <row r="15" spans="1:21" s="297" customFormat="1" ht="24.6" customHeight="1" thickBot="1">
      <c r="A15" s="392"/>
      <c r="B15" s="392" t="s">
        <v>26</v>
      </c>
      <c r="C15" s="391" t="s">
        <v>148</v>
      </c>
      <c r="D15" s="391" t="s">
        <v>968</v>
      </c>
      <c r="E15" s="391" t="s">
        <v>969</v>
      </c>
      <c r="F15" s="391" t="s">
        <v>1010</v>
      </c>
      <c r="G15" s="391"/>
      <c r="H15" s="391">
        <v>2020</v>
      </c>
      <c r="I15" s="391"/>
      <c r="J15" s="391"/>
      <c r="K15" s="391"/>
      <c r="L15" s="391" t="s">
        <v>25</v>
      </c>
      <c r="M15" s="391"/>
      <c r="N15" s="391"/>
      <c r="O15" s="391"/>
      <c r="P15" s="391"/>
      <c r="Q15" s="391"/>
      <c r="R15" s="391" t="s">
        <v>1128</v>
      </c>
      <c r="S15" s="391"/>
      <c r="T15" s="391"/>
      <c r="U15" s="391"/>
    </row>
    <row r="16" spans="1:21" s="108" customFormat="1" ht="22.15" customHeight="1" thickTop="1">
      <c r="A16" s="139" t="s">
        <v>130</v>
      </c>
      <c r="B16" s="139" t="s">
        <v>26</v>
      </c>
      <c r="C16" s="109" t="s">
        <v>125</v>
      </c>
      <c r="D16" s="109" t="s">
        <v>968</v>
      </c>
      <c r="E16" s="109" t="s">
        <v>974</v>
      </c>
      <c r="F16" s="109" t="s">
        <v>970</v>
      </c>
      <c r="G16" s="109">
        <v>600</v>
      </c>
      <c r="H16" s="109" t="s">
        <v>1306</v>
      </c>
      <c r="I16" s="109"/>
      <c r="J16" s="109" t="s">
        <v>25</v>
      </c>
      <c r="K16" s="109"/>
      <c r="L16" s="109"/>
      <c r="M16" s="109"/>
      <c r="N16" s="109"/>
      <c r="O16" s="109"/>
      <c r="P16" s="109"/>
      <c r="Q16" s="109"/>
      <c r="R16" s="109"/>
      <c r="S16" s="109"/>
      <c r="T16" s="109"/>
      <c r="U16" s="109"/>
    </row>
    <row r="17" spans="1:21" s="108" customFormat="1" ht="22.15" customHeight="1">
      <c r="A17" s="113" t="s">
        <v>130</v>
      </c>
      <c r="B17" s="113" t="s">
        <v>26</v>
      </c>
      <c r="C17" s="110" t="s">
        <v>125</v>
      </c>
      <c r="D17" s="110" t="s">
        <v>968</v>
      </c>
      <c r="E17" s="110" t="s">
        <v>969</v>
      </c>
      <c r="F17" s="110" t="s">
        <v>970</v>
      </c>
      <c r="G17" s="110">
        <v>600</v>
      </c>
      <c r="H17" s="110" t="s">
        <v>1306</v>
      </c>
      <c r="I17" s="110"/>
      <c r="J17" s="110" t="s">
        <v>25</v>
      </c>
      <c r="K17" s="110"/>
      <c r="L17" s="110"/>
      <c r="M17" s="110"/>
      <c r="N17" s="110"/>
      <c r="O17" s="110"/>
      <c r="P17" s="110"/>
      <c r="Q17" s="110"/>
      <c r="R17" s="110"/>
      <c r="S17" s="110"/>
      <c r="T17" s="110"/>
      <c r="U17" s="110"/>
    </row>
    <row r="18" spans="1:21" s="108" customFormat="1" ht="33.75">
      <c r="A18" s="113"/>
      <c r="B18" s="113" t="s">
        <v>26</v>
      </c>
      <c r="C18" s="110" t="s">
        <v>1314</v>
      </c>
      <c r="D18" s="110" t="s">
        <v>968</v>
      </c>
      <c r="E18" s="110" t="s">
        <v>969</v>
      </c>
      <c r="F18" s="110" t="s">
        <v>970</v>
      </c>
      <c r="G18" s="110">
        <v>600</v>
      </c>
      <c r="H18" s="110" t="s">
        <v>1306</v>
      </c>
      <c r="I18" s="110"/>
      <c r="J18" s="110"/>
      <c r="K18" s="110" t="s">
        <v>25</v>
      </c>
      <c r="L18" s="110"/>
      <c r="M18" s="110"/>
      <c r="N18" s="110"/>
      <c r="O18" s="110"/>
      <c r="P18" s="110"/>
      <c r="Q18" s="110"/>
      <c r="R18" s="110" t="s">
        <v>1424</v>
      </c>
      <c r="S18" s="110"/>
      <c r="T18" s="110"/>
      <c r="U18" s="110"/>
    </row>
    <row r="19" spans="1:21" s="108" customFormat="1" ht="22.15" customHeight="1">
      <c r="A19" s="113"/>
      <c r="B19" s="113" t="s">
        <v>26</v>
      </c>
      <c r="C19" s="110" t="s">
        <v>1316</v>
      </c>
      <c r="D19" s="110" t="s">
        <v>973</v>
      </c>
      <c r="E19" s="110" t="s">
        <v>969</v>
      </c>
      <c r="F19" s="110" t="s">
        <v>970</v>
      </c>
      <c r="G19" s="110">
        <v>600</v>
      </c>
      <c r="H19" s="110" t="s">
        <v>1306</v>
      </c>
      <c r="I19" s="110"/>
      <c r="J19" s="110"/>
      <c r="K19" s="110" t="s">
        <v>25</v>
      </c>
      <c r="L19" s="110"/>
      <c r="M19" s="110"/>
      <c r="N19" s="110"/>
      <c r="O19" s="110"/>
      <c r="P19" s="110"/>
      <c r="Q19" s="110"/>
      <c r="R19" s="110" t="s">
        <v>1425</v>
      </c>
      <c r="S19" s="110"/>
      <c r="T19" s="110"/>
      <c r="U19" s="110"/>
    </row>
    <row r="20" spans="1:21" s="108" customFormat="1" ht="22.15" customHeight="1" thickBot="1">
      <c r="A20" s="194"/>
      <c r="B20" s="194" t="s">
        <v>26</v>
      </c>
      <c r="C20" s="196" t="s">
        <v>1426</v>
      </c>
      <c r="D20" s="196" t="s">
        <v>968</v>
      </c>
      <c r="E20" s="196" t="s">
        <v>974</v>
      </c>
      <c r="F20" s="196" t="s">
        <v>970</v>
      </c>
      <c r="G20" s="196">
        <v>600</v>
      </c>
      <c r="H20" s="196" t="s">
        <v>1306</v>
      </c>
      <c r="I20" s="196"/>
      <c r="J20" s="196" t="s">
        <v>25</v>
      </c>
      <c r="K20" s="196"/>
      <c r="L20" s="196"/>
      <c r="M20" s="196"/>
      <c r="N20" s="196"/>
      <c r="O20" s="196"/>
      <c r="P20" s="196"/>
      <c r="Q20" s="196"/>
      <c r="R20" s="196"/>
      <c r="S20" s="196"/>
      <c r="T20" s="196"/>
      <c r="U20" s="196"/>
    </row>
    <row r="21" spans="1:21" ht="24.6" customHeight="1">
      <c r="A21" s="435" t="s">
        <v>975</v>
      </c>
      <c r="B21" s="435" t="s">
        <v>152</v>
      </c>
      <c r="C21" s="434" t="s">
        <v>163</v>
      </c>
      <c r="D21" s="434" t="s">
        <v>968</v>
      </c>
      <c r="E21" s="434" t="s">
        <v>969</v>
      </c>
      <c r="F21" s="434" t="s">
        <v>970</v>
      </c>
      <c r="G21" s="434">
        <v>600</v>
      </c>
      <c r="H21" s="434" t="s">
        <v>891</v>
      </c>
      <c r="I21" s="434" t="s">
        <v>8</v>
      </c>
      <c r="J21" s="434"/>
      <c r="K21" s="434" t="s">
        <v>25</v>
      </c>
      <c r="L21" s="434"/>
      <c r="M21" s="434"/>
      <c r="N21" s="434"/>
      <c r="O21" s="434"/>
      <c r="P21" s="434"/>
      <c r="Q21" s="434"/>
      <c r="R21" s="434" t="s">
        <v>976</v>
      </c>
      <c r="S21" s="434"/>
      <c r="T21" s="434"/>
      <c r="U21" s="434"/>
    </row>
    <row r="22" spans="1:21" ht="24.6" customHeight="1">
      <c r="A22" s="411" t="s">
        <v>975</v>
      </c>
      <c r="B22" s="411" t="s">
        <v>152</v>
      </c>
      <c r="C22" s="408" t="s">
        <v>163</v>
      </c>
      <c r="D22" s="408" t="s">
        <v>973</v>
      </c>
      <c r="E22" s="408" t="s">
        <v>969</v>
      </c>
      <c r="F22" s="408" t="s">
        <v>970</v>
      </c>
      <c r="G22" s="408">
        <v>300</v>
      </c>
      <c r="H22" s="408" t="s">
        <v>891</v>
      </c>
      <c r="I22" s="408" t="s">
        <v>8</v>
      </c>
      <c r="J22" s="408"/>
      <c r="K22" s="408" t="s">
        <v>25</v>
      </c>
      <c r="L22" s="408"/>
      <c r="M22" s="408"/>
      <c r="N22" s="408"/>
      <c r="O22" s="408"/>
      <c r="P22" s="408"/>
      <c r="Q22" s="408"/>
      <c r="R22" s="408" t="s">
        <v>976</v>
      </c>
      <c r="S22" s="408"/>
      <c r="T22" s="408"/>
      <c r="U22" s="408"/>
    </row>
    <row r="23" spans="1:21" ht="24.6" customHeight="1">
      <c r="A23" s="411" t="s">
        <v>975</v>
      </c>
      <c r="B23" s="411" t="s">
        <v>152</v>
      </c>
      <c r="C23" s="408" t="s">
        <v>1254</v>
      </c>
      <c r="D23" s="408" t="s">
        <v>973</v>
      </c>
      <c r="E23" s="408" t="s">
        <v>977</v>
      </c>
      <c r="F23" s="408" t="s">
        <v>970</v>
      </c>
      <c r="G23" s="408">
        <v>318</v>
      </c>
      <c r="H23" s="408" t="s">
        <v>891</v>
      </c>
      <c r="I23" s="408" t="s">
        <v>8</v>
      </c>
      <c r="J23" s="408"/>
      <c r="K23" s="408" t="s">
        <v>25</v>
      </c>
      <c r="L23" s="408"/>
      <c r="M23" s="408"/>
      <c r="N23" s="408"/>
      <c r="O23" s="408"/>
      <c r="P23" s="408"/>
      <c r="Q23" s="408"/>
      <c r="R23" s="408" t="s">
        <v>978</v>
      </c>
      <c r="S23" s="408"/>
      <c r="T23" s="408"/>
      <c r="U23" s="408"/>
    </row>
    <row r="24" spans="1:21" ht="24.6" customHeight="1" thickBot="1">
      <c r="A24" s="473" t="s">
        <v>975</v>
      </c>
      <c r="B24" s="473" t="s">
        <v>152</v>
      </c>
      <c r="C24" s="472" t="s">
        <v>1254</v>
      </c>
      <c r="D24" s="472" t="s">
        <v>968</v>
      </c>
      <c r="E24" s="472" t="s">
        <v>977</v>
      </c>
      <c r="F24" s="472" t="s">
        <v>970</v>
      </c>
      <c r="G24" s="472">
        <v>600</v>
      </c>
      <c r="H24" s="472" t="s">
        <v>891</v>
      </c>
      <c r="I24" s="472" t="s">
        <v>8</v>
      </c>
      <c r="J24" s="472"/>
      <c r="K24" s="472" t="s">
        <v>25</v>
      </c>
      <c r="L24" s="472"/>
      <c r="M24" s="472"/>
      <c r="N24" s="472"/>
      <c r="O24" s="472"/>
      <c r="P24" s="472"/>
      <c r="Q24" s="472"/>
      <c r="R24" s="472" t="s">
        <v>978</v>
      </c>
      <c r="S24" s="472"/>
      <c r="T24" s="472"/>
      <c r="U24" s="472"/>
    </row>
    <row r="25" spans="1:21" s="108" customFormat="1" ht="22.15" customHeight="1" thickTop="1" thickBot="1">
      <c r="A25" s="395"/>
      <c r="B25" s="395" t="s">
        <v>152</v>
      </c>
      <c r="C25" s="394" t="s">
        <v>1319</v>
      </c>
      <c r="D25" s="394" t="s">
        <v>968</v>
      </c>
      <c r="E25" s="394" t="s">
        <v>974</v>
      </c>
      <c r="F25" s="394" t="s">
        <v>970</v>
      </c>
      <c r="G25" s="394">
        <v>600</v>
      </c>
      <c r="H25" s="394" t="s">
        <v>1306</v>
      </c>
      <c r="I25" s="394"/>
      <c r="J25" s="394"/>
      <c r="K25" s="394"/>
      <c r="L25" s="394"/>
      <c r="M25" s="394"/>
      <c r="N25" s="394"/>
      <c r="O25" s="394"/>
      <c r="P25" s="394"/>
      <c r="Q25" s="394" t="s">
        <v>25</v>
      </c>
      <c r="R25" s="394"/>
      <c r="S25" s="394"/>
      <c r="T25" s="394"/>
      <c r="U25" s="394"/>
    </row>
    <row r="26" spans="1:21" ht="24.6" customHeight="1">
      <c r="A26" s="339" t="s">
        <v>214</v>
      </c>
      <c r="B26" s="339" t="s">
        <v>199</v>
      </c>
      <c r="C26" s="87" t="s">
        <v>216</v>
      </c>
      <c r="D26" s="87" t="s">
        <v>968</v>
      </c>
      <c r="E26" s="87" t="s">
        <v>974</v>
      </c>
      <c r="F26" s="87" t="s">
        <v>970</v>
      </c>
      <c r="G26" s="87">
        <v>600</v>
      </c>
      <c r="H26" s="87">
        <v>2018</v>
      </c>
      <c r="I26" s="87"/>
      <c r="J26" s="87" t="s">
        <v>25</v>
      </c>
      <c r="K26" s="87"/>
      <c r="L26" s="87"/>
      <c r="M26" s="87"/>
      <c r="N26" s="87"/>
      <c r="O26" s="87"/>
      <c r="P26" s="87"/>
      <c r="Q26" s="87"/>
      <c r="R26" s="87"/>
      <c r="S26" s="87"/>
      <c r="T26" s="87"/>
      <c r="U26" s="87"/>
    </row>
    <row r="27" spans="1:21" ht="24.6" customHeight="1" thickBot="1">
      <c r="A27" s="23"/>
      <c r="B27" s="23" t="s">
        <v>199</v>
      </c>
      <c r="C27" s="24" t="s">
        <v>1223</v>
      </c>
      <c r="D27" s="24" t="s">
        <v>968</v>
      </c>
      <c r="E27" s="24" t="s">
        <v>974</v>
      </c>
      <c r="F27" s="24" t="s">
        <v>970</v>
      </c>
      <c r="G27" s="24">
        <v>600</v>
      </c>
      <c r="H27" s="24">
        <v>2020</v>
      </c>
      <c r="I27" s="24"/>
      <c r="J27" s="24" t="s">
        <v>25</v>
      </c>
      <c r="K27" s="24"/>
      <c r="L27" s="24"/>
      <c r="M27" s="24"/>
      <c r="N27" s="24"/>
      <c r="O27" s="24"/>
      <c r="P27" s="24"/>
      <c r="Q27" s="24"/>
      <c r="R27" s="24"/>
      <c r="S27" s="24"/>
      <c r="T27" s="24"/>
      <c r="U27" s="24"/>
    </row>
    <row r="28" spans="1:21" s="108" customFormat="1" ht="24.6" customHeight="1" thickBot="1">
      <c r="A28" s="475"/>
      <c r="B28" s="476" t="s">
        <v>220</v>
      </c>
      <c r="C28" s="474" t="s">
        <v>229</v>
      </c>
      <c r="D28" s="474" t="s">
        <v>968</v>
      </c>
      <c r="E28" s="474" t="s">
        <v>974</v>
      </c>
      <c r="F28" s="474" t="s">
        <v>970</v>
      </c>
      <c r="G28" s="474">
        <v>600</v>
      </c>
      <c r="H28" s="474" t="s">
        <v>891</v>
      </c>
      <c r="I28" s="474"/>
      <c r="J28" s="474" t="s">
        <v>25</v>
      </c>
      <c r="K28" s="474"/>
      <c r="L28" s="474"/>
      <c r="M28" s="474"/>
      <c r="N28" s="474"/>
      <c r="O28" s="474"/>
      <c r="P28" s="474"/>
      <c r="Q28" s="474" t="s">
        <v>25</v>
      </c>
      <c r="R28" s="474" t="s">
        <v>840</v>
      </c>
      <c r="S28" s="474"/>
      <c r="T28" s="474"/>
      <c r="U28" s="474"/>
    </row>
    <row r="29" spans="1:21" ht="24.6" customHeight="1">
      <c r="A29" s="339" t="s">
        <v>308</v>
      </c>
      <c r="B29" s="339" t="s">
        <v>198</v>
      </c>
      <c r="C29" s="87" t="s">
        <v>291</v>
      </c>
      <c r="D29" s="87" t="s">
        <v>968</v>
      </c>
      <c r="E29" s="87" t="s">
        <v>974</v>
      </c>
      <c r="F29" s="87" t="s">
        <v>970</v>
      </c>
      <c r="G29" s="87">
        <v>200</v>
      </c>
      <c r="H29" s="87">
        <v>2016</v>
      </c>
      <c r="I29" s="87"/>
      <c r="J29" s="87" t="s">
        <v>25</v>
      </c>
      <c r="K29" s="87"/>
      <c r="L29" s="87"/>
      <c r="M29" s="87"/>
      <c r="N29" s="87"/>
      <c r="O29" s="87"/>
      <c r="P29" s="87"/>
      <c r="Q29" s="87" t="s">
        <v>25</v>
      </c>
      <c r="R29" s="87" t="s">
        <v>292</v>
      </c>
      <c r="S29" s="87"/>
      <c r="T29" s="87"/>
      <c r="U29" s="87"/>
    </row>
    <row r="30" spans="1:21" ht="24.6" customHeight="1" thickBot="1">
      <c r="A30" s="478" t="s">
        <v>254</v>
      </c>
      <c r="B30" s="478" t="s">
        <v>198</v>
      </c>
      <c r="C30" s="477" t="s">
        <v>278</v>
      </c>
      <c r="D30" s="477" t="s">
        <v>968</v>
      </c>
      <c r="E30" s="477" t="s">
        <v>974</v>
      </c>
      <c r="F30" s="477" t="s">
        <v>970</v>
      </c>
      <c r="G30" s="477">
        <v>600</v>
      </c>
      <c r="H30" s="477" t="s">
        <v>891</v>
      </c>
      <c r="I30" s="477"/>
      <c r="J30" s="477"/>
      <c r="K30" s="477"/>
      <c r="L30" s="477"/>
      <c r="M30" s="477" t="s">
        <v>25</v>
      </c>
      <c r="N30" s="477"/>
      <c r="O30" s="477"/>
      <c r="P30" s="477"/>
      <c r="Q30" s="477"/>
      <c r="R30" s="477" t="s">
        <v>981</v>
      </c>
      <c r="S30" s="477"/>
      <c r="T30" s="477"/>
      <c r="U30" s="477"/>
    </row>
    <row r="31" spans="1:21" ht="24.6" customHeight="1" thickBot="1">
      <c r="A31" s="400" t="s">
        <v>1124</v>
      </c>
      <c r="B31" s="400" t="s">
        <v>95</v>
      </c>
      <c r="C31" s="43" t="s">
        <v>311</v>
      </c>
      <c r="D31" s="43" t="s">
        <v>968</v>
      </c>
      <c r="E31" s="43" t="s">
        <v>974</v>
      </c>
      <c r="F31" s="43" t="s">
        <v>970</v>
      </c>
      <c r="G31" s="43">
        <v>600</v>
      </c>
      <c r="H31" s="43">
        <v>2020</v>
      </c>
      <c r="I31" s="43" t="s">
        <v>25</v>
      </c>
      <c r="J31" s="43"/>
      <c r="K31" s="43"/>
      <c r="L31" s="43"/>
      <c r="M31" s="43"/>
      <c r="N31" s="43"/>
      <c r="O31" s="43"/>
      <c r="P31" s="43"/>
      <c r="Q31" s="43"/>
      <c r="R31" s="43" t="s">
        <v>1111</v>
      </c>
      <c r="S31" s="43"/>
      <c r="T31" s="43"/>
      <c r="U31" s="43"/>
    </row>
    <row r="32" spans="1:21" ht="24.6" customHeight="1">
      <c r="A32" s="435"/>
      <c r="B32" s="435" t="s">
        <v>162</v>
      </c>
      <c r="C32" s="434" t="s">
        <v>1171</v>
      </c>
      <c r="D32" s="434" t="s">
        <v>968</v>
      </c>
      <c r="E32" s="434" t="s">
        <v>974</v>
      </c>
      <c r="F32" s="434" t="s">
        <v>970</v>
      </c>
      <c r="G32" s="434">
        <v>600</v>
      </c>
      <c r="H32" s="434" t="s">
        <v>891</v>
      </c>
      <c r="I32" s="434" t="s">
        <v>8</v>
      </c>
      <c r="J32" s="434" t="s">
        <v>25</v>
      </c>
      <c r="K32" s="434"/>
      <c r="L32" s="434"/>
      <c r="M32" s="434"/>
      <c r="N32" s="434"/>
      <c r="O32" s="434"/>
      <c r="P32" s="434"/>
      <c r="Q32" s="434"/>
      <c r="R32" s="434"/>
      <c r="S32" s="434"/>
      <c r="T32" s="434"/>
      <c r="U32" s="434"/>
    </row>
    <row r="33" spans="1:21" ht="24.6" customHeight="1">
      <c r="A33" s="411"/>
      <c r="B33" s="411" t="s">
        <v>162</v>
      </c>
      <c r="C33" s="408" t="s">
        <v>1171</v>
      </c>
      <c r="D33" s="408" t="s">
        <v>968</v>
      </c>
      <c r="E33" s="408" t="s">
        <v>969</v>
      </c>
      <c r="F33" s="408" t="s">
        <v>970</v>
      </c>
      <c r="G33" s="408">
        <v>600</v>
      </c>
      <c r="H33" s="408" t="s">
        <v>891</v>
      </c>
      <c r="I33" s="408" t="s">
        <v>8</v>
      </c>
      <c r="J33" s="408" t="s">
        <v>25</v>
      </c>
      <c r="K33" s="408"/>
      <c r="L33" s="408"/>
      <c r="M33" s="408"/>
      <c r="N33" s="408"/>
      <c r="O33" s="408"/>
      <c r="P33" s="408"/>
      <c r="Q33" s="408"/>
      <c r="R33" s="408"/>
      <c r="S33" s="408"/>
      <c r="T33" s="408"/>
      <c r="U33" s="408"/>
    </row>
    <row r="34" spans="1:21" ht="24.6" customHeight="1">
      <c r="A34" s="411"/>
      <c r="B34" s="411" t="s">
        <v>162</v>
      </c>
      <c r="C34" s="408" t="s">
        <v>405</v>
      </c>
      <c r="D34" s="408" t="s">
        <v>968</v>
      </c>
      <c r="E34" s="408" t="s">
        <v>974</v>
      </c>
      <c r="F34" s="408" t="s">
        <v>970</v>
      </c>
      <c r="G34" s="408">
        <v>600</v>
      </c>
      <c r="H34" s="408" t="s">
        <v>891</v>
      </c>
      <c r="I34" s="408" t="s">
        <v>8</v>
      </c>
      <c r="J34" s="408" t="s">
        <v>25</v>
      </c>
      <c r="K34" s="408"/>
      <c r="L34" s="408"/>
      <c r="M34" s="408"/>
      <c r="N34" s="408"/>
      <c r="O34" s="408"/>
      <c r="P34" s="408"/>
      <c r="Q34" s="408"/>
      <c r="R34" s="408"/>
      <c r="S34" s="408"/>
      <c r="T34" s="408"/>
      <c r="U34" s="408"/>
    </row>
    <row r="35" spans="1:21" ht="24.6" customHeight="1">
      <c r="A35" s="411" t="s">
        <v>975</v>
      </c>
      <c r="B35" s="411" t="s">
        <v>162</v>
      </c>
      <c r="C35" s="408" t="s">
        <v>392</v>
      </c>
      <c r="D35" s="408" t="s">
        <v>968</v>
      </c>
      <c r="E35" s="408" t="s">
        <v>984</v>
      </c>
      <c r="F35" s="408" t="s">
        <v>970</v>
      </c>
      <c r="G35" s="408">
        <v>600</v>
      </c>
      <c r="H35" s="408" t="s">
        <v>891</v>
      </c>
      <c r="I35" s="408" t="s">
        <v>8</v>
      </c>
      <c r="J35" s="408" t="s">
        <v>8</v>
      </c>
      <c r="K35" s="408" t="s">
        <v>25</v>
      </c>
      <c r="L35" s="408"/>
      <c r="M35" s="408"/>
      <c r="N35" s="408"/>
      <c r="O35" s="408"/>
      <c r="P35" s="408"/>
      <c r="Q35" s="408"/>
      <c r="R35" s="408" t="s">
        <v>985</v>
      </c>
      <c r="S35" s="408"/>
      <c r="T35" s="408"/>
      <c r="U35" s="408"/>
    </row>
    <row r="36" spans="1:21" ht="24.6" customHeight="1">
      <c r="A36" s="411" t="s">
        <v>975</v>
      </c>
      <c r="B36" s="411" t="s">
        <v>162</v>
      </c>
      <c r="C36" s="408" t="s">
        <v>392</v>
      </c>
      <c r="D36" s="408" t="s">
        <v>973</v>
      </c>
      <c r="E36" s="408" t="s">
        <v>984</v>
      </c>
      <c r="F36" s="408" t="s">
        <v>970</v>
      </c>
      <c r="G36" s="408">
        <v>500</v>
      </c>
      <c r="H36" s="408" t="s">
        <v>891</v>
      </c>
      <c r="I36" s="408" t="s">
        <v>8</v>
      </c>
      <c r="J36" s="408" t="s">
        <v>8</v>
      </c>
      <c r="K36" s="408" t="s">
        <v>25</v>
      </c>
      <c r="L36" s="408"/>
      <c r="M36" s="408"/>
      <c r="N36" s="408"/>
      <c r="O36" s="408"/>
      <c r="P36" s="408"/>
      <c r="Q36" s="408"/>
      <c r="R36" s="408" t="s">
        <v>985</v>
      </c>
      <c r="S36" s="408"/>
      <c r="T36" s="408"/>
      <c r="U36" s="408"/>
    </row>
    <row r="37" spans="1:21" ht="24.6" customHeight="1">
      <c r="A37" s="98"/>
      <c r="B37" s="98" t="s">
        <v>162</v>
      </c>
      <c r="C37" s="97" t="s">
        <v>372</v>
      </c>
      <c r="D37" s="97" t="s">
        <v>968</v>
      </c>
      <c r="E37" s="97" t="s">
        <v>974</v>
      </c>
      <c r="F37" s="97" t="s">
        <v>970</v>
      </c>
      <c r="G37" s="97">
        <v>600</v>
      </c>
      <c r="H37" s="97">
        <v>2018</v>
      </c>
      <c r="I37" s="97" t="s">
        <v>8</v>
      </c>
      <c r="J37" s="97" t="s">
        <v>25</v>
      </c>
      <c r="K37" s="97"/>
      <c r="L37" s="97"/>
      <c r="M37" s="97"/>
      <c r="N37" s="97"/>
      <c r="O37" s="97"/>
      <c r="P37" s="97"/>
      <c r="Q37" s="97"/>
      <c r="R37" s="97" t="s">
        <v>1127</v>
      </c>
      <c r="S37" s="97"/>
      <c r="T37" s="97"/>
      <c r="U37" s="97"/>
    </row>
    <row r="38" spans="1:21" ht="24.6" customHeight="1">
      <c r="A38" s="98"/>
      <c r="B38" s="98" t="s">
        <v>162</v>
      </c>
      <c r="C38" s="97" t="s">
        <v>372</v>
      </c>
      <c r="D38" s="97" t="s">
        <v>968</v>
      </c>
      <c r="E38" s="97" t="s">
        <v>969</v>
      </c>
      <c r="F38" s="97" t="s">
        <v>970</v>
      </c>
      <c r="G38" s="97">
        <v>600</v>
      </c>
      <c r="H38" s="97">
        <v>2018</v>
      </c>
      <c r="I38" s="97" t="s">
        <v>8</v>
      </c>
      <c r="J38" s="97" t="s">
        <v>25</v>
      </c>
      <c r="K38" s="97"/>
      <c r="L38" s="97"/>
      <c r="M38" s="97"/>
      <c r="N38" s="97"/>
      <c r="O38" s="97"/>
      <c r="P38" s="97"/>
      <c r="Q38" s="97"/>
      <c r="R38" s="97" t="s">
        <v>1127</v>
      </c>
      <c r="S38" s="97"/>
      <c r="T38" s="97"/>
      <c r="U38" s="97"/>
    </row>
    <row r="39" spans="1:21" ht="24.6" customHeight="1">
      <c r="A39" s="98" t="s">
        <v>363</v>
      </c>
      <c r="B39" s="98" t="s">
        <v>162</v>
      </c>
      <c r="C39" s="97" t="s">
        <v>429</v>
      </c>
      <c r="D39" s="97" t="s">
        <v>968</v>
      </c>
      <c r="E39" s="97" t="s">
        <v>969</v>
      </c>
      <c r="F39" s="97" t="s">
        <v>970</v>
      </c>
      <c r="G39" s="97">
        <v>600</v>
      </c>
      <c r="H39" s="97">
        <v>2018</v>
      </c>
      <c r="I39" s="97" t="s">
        <v>8</v>
      </c>
      <c r="J39" s="97" t="s">
        <v>25</v>
      </c>
      <c r="K39" s="97"/>
      <c r="L39" s="97"/>
      <c r="M39" s="97"/>
      <c r="N39" s="97"/>
      <c r="O39" s="97"/>
      <c r="P39" s="97"/>
      <c r="Q39" s="97"/>
      <c r="R39" s="97" t="s">
        <v>430</v>
      </c>
      <c r="S39" s="97"/>
      <c r="T39" s="97"/>
      <c r="U39" s="97"/>
    </row>
    <row r="40" spans="1:21" ht="24.6" customHeight="1">
      <c r="A40" s="98" t="s">
        <v>363</v>
      </c>
      <c r="B40" s="98" t="s">
        <v>162</v>
      </c>
      <c r="C40" s="97" t="s">
        <v>402</v>
      </c>
      <c r="D40" s="97" t="s">
        <v>973</v>
      </c>
      <c r="E40" s="97" t="s">
        <v>969</v>
      </c>
      <c r="F40" s="97" t="s">
        <v>970</v>
      </c>
      <c r="G40" s="97">
        <v>600</v>
      </c>
      <c r="H40" s="97">
        <v>2018</v>
      </c>
      <c r="I40" s="97" t="s">
        <v>8</v>
      </c>
      <c r="J40" s="97" t="s">
        <v>25</v>
      </c>
      <c r="K40" s="97"/>
      <c r="L40" s="97"/>
      <c r="M40" s="97"/>
      <c r="N40" s="97"/>
      <c r="O40" s="97" t="s">
        <v>982</v>
      </c>
      <c r="P40" s="97"/>
      <c r="Q40" s="97"/>
      <c r="R40" s="97" t="s">
        <v>430</v>
      </c>
      <c r="S40" s="97"/>
      <c r="T40" s="97"/>
      <c r="U40" s="97"/>
    </row>
    <row r="41" spans="1:21" ht="24.6" customHeight="1">
      <c r="A41" s="98" t="s">
        <v>172</v>
      </c>
      <c r="B41" s="98" t="s">
        <v>162</v>
      </c>
      <c r="C41" s="97" t="s">
        <v>437</v>
      </c>
      <c r="D41" s="97" t="s">
        <v>968</v>
      </c>
      <c r="E41" s="97" t="s">
        <v>974</v>
      </c>
      <c r="F41" s="97" t="s">
        <v>970</v>
      </c>
      <c r="G41" s="97">
        <v>600</v>
      </c>
      <c r="H41" s="97">
        <v>2018</v>
      </c>
      <c r="I41" s="97" t="s">
        <v>25</v>
      </c>
      <c r="J41" s="97"/>
      <c r="K41" s="97"/>
      <c r="L41" s="97"/>
      <c r="M41" s="97"/>
      <c r="N41" s="97"/>
      <c r="O41" s="97"/>
      <c r="P41" s="97"/>
      <c r="Q41" s="97"/>
      <c r="R41" s="97"/>
      <c r="S41" s="97"/>
      <c r="T41" s="97"/>
      <c r="U41" s="97"/>
    </row>
    <row r="42" spans="1:21" ht="24.6" customHeight="1" thickBot="1">
      <c r="A42" s="355" t="s">
        <v>363</v>
      </c>
      <c r="B42" s="355" t="s">
        <v>162</v>
      </c>
      <c r="C42" s="357" t="s">
        <v>458</v>
      </c>
      <c r="D42" s="357" t="s">
        <v>968</v>
      </c>
      <c r="E42" s="357" t="s">
        <v>974</v>
      </c>
      <c r="F42" s="357" t="s">
        <v>970</v>
      </c>
      <c r="G42" s="357">
        <v>600</v>
      </c>
      <c r="H42" s="357">
        <v>2020</v>
      </c>
      <c r="I42" s="357" t="s">
        <v>8</v>
      </c>
      <c r="J42" s="357" t="s">
        <v>25</v>
      </c>
      <c r="K42" s="357"/>
      <c r="L42" s="357"/>
      <c r="M42" s="357"/>
      <c r="N42" s="357"/>
      <c r="O42" s="357"/>
      <c r="P42" s="357"/>
      <c r="Q42" s="357"/>
      <c r="R42" s="357" t="s">
        <v>983</v>
      </c>
      <c r="S42" s="357"/>
      <c r="T42" s="357"/>
      <c r="U42" s="357"/>
    </row>
    <row r="43" spans="1:21" s="108" customFormat="1" ht="23.25" thickTop="1">
      <c r="A43" s="139"/>
      <c r="B43" s="139" t="s">
        <v>162</v>
      </c>
      <c r="C43" s="109" t="s">
        <v>1292</v>
      </c>
      <c r="D43" s="109" t="s">
        <v>968</v>
      </c>
      <c r="E43" s="109" t="s">
        <v>974</v>
      </c>
      <c r="F43" s="109" t="s">
        <v>970</v>
      </c>
      <c r="G43" s="109">
        <v>600</v>
      </c>
      <c r="H43" s="109" t="s">
        <v>1306</v>
      </c>
      <c r="I43" s="109" t="s">
        <v>8</v>
      </c>
      <c r="J43" s="109"/>
      <c r="K43" s="109"/>
      <c r="L43" s="109"/>
      <c r="M43" s="109"/>
      <c r="N43" s="109"/>
      <c r="O43" s="109" t="s">
        <v>25</v>
      </c>
      <c r="P43" s="109" t="s">
        <v>25</v>
      </c>
      <c r="Q43" s="109"/>
      <c r="R43" s="109" t="s">
        <v>1427</v>
      </c>
      <c r="S43" s="109"/>
      <c r="T43" s="109"/>
      <c r="U43" s="109"/>
    </row>
    <row r="44" spans="1:21" s="108" customFormat="1" ht="22.15" customHeight="1" thickBot="1">
      <c r="A44" s="194"/>
      <c r="B44" s="194" t="s">
        <v>162</v>
      </c>
      <c r="C44" s="196" t="s">
        <v>1357</v>
      </c>
      <c r="D44" s="196" t="s">
        <v>968</v>
      </c>
      <c r="E44" s="196" t="s">
        <v>974</v>
      </c>
      <c r="F44" s="196" t="s">
        <v>970</v>
      </c>
      <c r="G44" s="196">
        <v>600</v>
      </c>
      <c r="H44" s="196" t="s">
        <v>1306</v>
      </c>
      <c r="I44" s="196" t="s">
        <v>8</v>
      </c>
      <c r="J44" s="196"/>
      <c r="K44" s="196"/>
      <c r="L44" s="196"/>
      <c r="M44" s="196"/>
      <c r="N44" s="196"/>
      <c r="O44" s="196" t="s">
        <v>25</v>
      </c>
      <c r="P44" s="196" t="s">
        <v>25</v>
      </c>
      <c r="Q44" s="196"/>
      <c r="R44" s="196"/>
      <c r="S44" s="196"/>
      <c r="T44" s="196"/>
      <c r="U44" s="196"/>
    </row>
    <row r="45" spans="1:21" ht="24.6" customHeight="1">
      <c r="A45" s="435"/>
      <c r="B45" s="435" t="s">
        <v>157</v>
      </c>
      <c r="C45" s="434" t="s">
        <v>494</v>
      </c>
      <c r="D45" s="434" t="s">
        <v>968</v>
      </c>
      <c r="E45" s="434" t="s">
        <v>974</v>
      </c>
      <c r="F45" s="434" t="s">
        <v>970</v>
      </c>
      <c r="G45" s="434">
        <v>600</v>
      </c>
      <c r="H45" s="434" t="s">
        <v>891</v>
      </c>
      <c r="I45" s="434" t="s">
        <v>25</v>
      </c>
      <c r="J45" s="434"/>
      <c r="K45" s="434"/>
      <c r="L45" s="434"/>
      <c r="M45" s="434"/>
      <c r="N45" s="434"/>
      <c r="O45" s="434"/>
      <c r="P45" s="434"/>
      <c r="Q45" s="434" t="s">
        <v>25</v>
      </c>
      <c r="R45" s="434"/>
      <c r="S45" s="434"/>
      <c r="T45" s="434"/>
      <c r="U45" s="434"/>
    </row>
    <row r="46" spans="1:21" ht="24.6" customHeight="1">
      <c r="A46" s="410" t="s">
        <v>513</v>
      </c>
      <c r="B46" s="470" t="s">
        <v>157</v>
      </c>
      <c r="C46" s="408" t="s">
        <v>525</v>
      </c>
      <c r="D46" s="408" t="s">
        <v>968</v>
      </c>
      <c r="E46" s="408" t="s">
        <v>974</v>
      </c>
      <c r="F46" s="408" t="s">
        <v>970</v>
      </c>
      <c r="G46" s="408">
        <v>500</v>
      </c>
      <c r="H46" s="408" t="s">
        <v>891</v>
      </c>
      <c r="I46" s="408"/>
      <c r="J46" s="408"/>
      <c r="K46" s="408" t="s">
        <v>25</v>
      </c>
      <c r="L46" s="408"/>
      <c r="M46" s="408"/>
      <c r="N46" s="408"/>
      <c r="O46" s="408"/>
      <c r="P46" s="408"/>
      <c r="Q46" s="408" t="s">
        <v>25</v>
      </c>
      <c r="R46" s="408"/>
      <c r="S46" s="408"/>
      <c r="T46" s="408"/>
      <c r="U46" s="408"/>
    </row>
    <row r="47" spans="1:21" ht="24.6" customHeight="1">
      <c r="A47" s="410" t="s">
        <v>513</v>
      </c>
      <c r="B47" s="470" t="s">
        <v>157</v>
      </c>
      <c r="C47" s="408" t="s">
        <v>528</v>
      </c>
      <c r="D47" s="408" t="s">
        <v>968</v>
      </c>
      <c r="E47" s="408" t="s">
        <v>969</v>
      </c>
      <c r="F47" s="408" t="s">
        <v>970</v>
      </c>
      <c r="G47" s="408">
        <v>500</v>
      </c>
      <c r="H47" s="408" t="s">
        <v>891</v>
      </c>
      <c r="I47" s="408"/>
      <c r="J47" s="408"/>
      <c r="K47" s="408" t="s">
        <v>25</v>
      </c>
      <c r="L47" s="408"/>
      <c r="M47" s="408"/>
      <c r="N47" s="408"/>
      <c r="O47" s="408"/>
      <c r="P47" s="408"/>
      <c r="Q47" s="408" t="s">
        <v>25</v>
      </c>
      <c r="R47" s="408"/>
      <c r="S47" s="408"/>
      <c r="T47" s="408"/>
      <c r="U47" s="408"/>
    </row>
    <row r="48" spans="1:21" ht="56.25">
      <c r="A48" s="106" t="s">
        <v>986</v>
      </c>
      <c r="B48" s="70" t="s">
        <v>157</v>
      </c>
      <c r="C48" s="97" t="s">
        <v>504</v>
      </c>
      <c r="D48" s="97" t="s">
        <v>968</v>
      </c>
      <c r="E48" s="97" t="s">
        <v>969</v>
      </c>
      <c r="F48" s="97" t="s">
        <v>970</v>
      </c>
      <c r="G48" s="97">
        <v>500</v>
      </c>
      <c r="H48" s="97">
        <v>2018</v>
      </c>
      <c r="I48" s="97"/>
      <c r="J48" s="97"/>
      <c r="K48" s="97" t="s">
        <v>25</v>
      </c>
      <c r="L48" s="97"/>
      <c r="M48" s="97"/>
      <c r="N48" s="97"/>
      <c r="O48" s="97"/>
      <c r="P48" s="97"/>
      <c r="Q48" s="97" t="s">
        <v>25</v>
      </c>
      <c r="R48" s="97" t="s">
        <v>987</v>
      </c>
      <c r="S48" s="97"/>
      <c r="T48" s="97"/>
      <c r="U48" s="97"/>
    </row>
    <row r="49" spans="1:21" ht="33.75">
      <c r="A49" s="106" t="s">
        <v>986</v>
      </c>
      <c r="B49" s="70" t="s">
        <v>157</v>
      </c>
      <c r="C49" s="97" t="s">
        <v>501</v>
      </c>
      <c r="D49" s="97" t="s">
        <v>973</v>
      </c>
      <c r="E49" s="97" t="s">
        <v>969</v>
      </c>
      <c r="F49" s="97" t="s">
        <v>970</v>
      </c>
      <c r="G49" s="97">
        <v>375</v>
      </c>
      <c r="H49" s="97">
        <v>2018</v>
      </c>
      <c r="I49" s="97"/>
      <c r="J49" s="97"/>
      <c r="K49" s="97" t="s">
        <v>25</v>
      </c>
      <c r="L49" s="97"/>
      <c r="M49" s="97"/>
      <c r="N49" s="97"/>
      <c r="O49" s="97"/>
      <c r="P49" s="97"/>
      <c r="Q49" s="97" t="s">
        <v>25</v>
      </c>
      <c r="R49" s="97" t="s">
        <v>988</v>
      </c>
      <c r="S49" s="97"/>
      <c r="T49" s="97"/>
      <c r="U49" s="97"/>
    </row>
    <row r="50" spans="1:21" ht="34.5" thickBot="1">
      <c r="A50" s="355"/>
      <c r="B50" s="355" t="s">
        <v>157</v>
      </c>
      <c r="C50" s="357" t="s">
        <v>536</v>
      </c>
      <c r="D50" s="357" t="s">
        <v>968</v>
      </c>
      <c r="E50" s="357" t="s">
        <v>974</v>
      </c>
      <c r="F50" s="357" t="s">
        <v>970</v>
      </c>
      <c r="G50" s="357">
        <v>600</v>
      </c>
      <c r="H50" s="357">
        <v>2018</v>
      </c>
      <c r="I50" s="357"/>
      <c r="J50" s="357"/>
      <c r="K50" s="357"/>
      <c r="L50" s="357"/>
      <c r="M50" s="357"/>
      <c r="N50" s="357"/>
      <c r="O50" s="357"/>
      <c r="P50" s="357"/>
      <c r="Q50" s="357" t="s">
        <v>25</v>
      </c>
      <c r="R50" s="357" t="s">
        <v>989</v>
      </c>
      <c r="S50" s="357"/>
      <c r="T50" s="357"/>
      <c r="U50" s="357"/>
    </row>
    <row r="51" spans="1:21" s="108" customFormat="1" ht="34.5" thickTop="1">
      <c r="A51" s="188"/>
      <c r="B51" s="139" t="s">
        <v>157</v>
      </c>
      <c r="C51" s="109" t="s">
        <v>1373</v>
      </c>
      <c r="D51" s="109" t="s">
        <v>968</v>
      </c>
      <c r="E51" s="109" t="s">
        <v>974</v>
      </c>
      <c r="F51" s="109" t="s">
        <v>970</v>
      </c>
      <c r="G51" s="109">
        <v>600</v>
      </c>
      <c r="H51" s="109" t="s">
        <v>1306</v>
      </c>
      <c r="I51" s="109"/>
      <c r="J51" s="109" t="s">
        <v>25</v>
      </c>
      <c r="K51" s="109"/>
      <c r="L51" s="109"/>
      <c r="M51" s="109"/>
      <c r="N51" s="109"/>
      <c r="O51" s="109"/>
      <c r="P51" s="109"/>
      <c r="Q51" s="109" t="s">
        <v>25</v>
      </c>
      <c r="R51" s="109" t="s">
        <v>1428</v>
      </c>
      <c r="S51" s="109"/>
      <c r="T51" s="109"/>
      <c r="U51" s="109"/>
    </row>
    <row r="52" spans="1:21" s="569" customFormat="1" ht="22.15" customHeight="1">
      <c r="A52" s="305" t="s">
        <v>916</v>
      </c>
      <c r="B52" s="305" t="s">
        <v>157</v>
      </c>
      <c r="C52" s="307" t="s">
        <v>1416</v>
      </c>
      <c r="D52" s="307" t="s">
        <v>968</v>
      </c>
      <c r="E52" s="307" t="s">
        <v>974</v>
      </c>
      <c r="F52" s="307" t="s">
        <v>970</v>
      </c>
      <c r="G52" s="307">
        <v>600</v>
      </c>
      <c r="H52" s="307" t="s">
        <v>1306</v>
      </c>
      <c r="I52" s="307"/>
      <c r="J52" s="307"/>
      <c r="K52" s="307"/>
      <c r="L52" s="307"/>
      <c r="M52" s="307" t="s">
        <v>25</v>
      </c>
      <c r="N52" s="307"/>
      <c r="O52" s="307"/>
      <c r="P52" s="307"/>
      <c r="Q52" s="307"/>
      <c r="R52" s="307"/>
      <c r="S52" s="307"/>
      <c r="T52" s="307"/>
      <c r="U52" s="307"/>
    </row>
    <row r="53" spans="1:21" s="569" customFormat="1" ht="22.15" customHeight="1" thickBot="1">
      <c r="A53" s="573" t="s">
        <v>916</v>
      </c>
      <c r="B53" s="573" t="s">
        <v>157</v>
      </c>
      <c r="C53" s="574" t="s">
        <v>1416</v>
      </c>
      <c r="D53" s="574" t="s">
        <v>968</v>
      </c>
      <c r="E53" s="574" t="s">
        <v>969</v>
      </c>
      <c r="F53" s="574" t="s">
        <v>970</v>
      </c>
      <c r="G53" s="574">
        <v>600</v>
      </c>
      <c r="H53" s="574" t="s">
        <v>1306</v>
      </c>
      <c r="I53" s="574"/>
      <c r="J53" s="574"/>
      <c r="K53" s="574"/>
      <c r="L53" s="574"/>
      <c r="M53" s="574" t="s">
        <v>25</v>
      </c>
      <c r="N53" s="574"/>
      <c r="O53" s="574"/>
      <c r="P53" s="574"/>
      <c r="Q53" s="574"/>
      <c r="R53" s="574"/>
      <c r="S53" s="574"/>
      <c r="T53" s="574"/>
      <c r="U53" s="574"/>
    </row>
    <row r="54" spans="1:21" ht="24.6" customHeight="1">
      <c r="A54" s="339"/>
      <c r="B54" s="339" t="s">
        <v>36</v>
      </c>
      <c r="C54" s="87" t="s">
        <v>276</v>
      </c>
      <c r="D54" s="87" t="s">
        <v>968</v>
      </c>
      <c r="E54" s="87" t="s">
        <v>991</v>
      </c>
      <c r="F54" s="87" t="s">
        <v>979</v>
      </c>
      <c r="G54" s="87" t="s">
        <v>980</v>
      </c>
      <c r="H54" s="401">
        <v>2014</v>
      </c>
      <c r="I54" s="87"/>
      <c r="J54" s="87"/>
      <c r="K54" s="87" t="s">
        <v>25</v>
      </c>
      <c r="L54" s="87"/>
      <c r="M54" s="87"/>
      <c r="N54" s="87"/>
      <c r="O54" s="87"/>
      <c r="P54" s="87"/>
      <c r="Q54" s="87"/>
      <c r="R54" s="87" t="s">
        <v>990</v>
      </c>
      <c r="S54" s="87"/>
      <c r="T54" s="87"/>
      <c r="U54" s="87"/>
    </row>
    <row r="55" spans="1:21" ht="24.6" customHeight="1">
      <c r="A55" s="98" t="s">
        <v>1107</v>
      </c>
      <c r="B55" s="98" t="s">
        <v>36</v>
      </c>
      <c r="C55" s="97" t="s">
        <v>569</v>
      </c>
      <c r="D55" s="97" t="s">
        <v>968</v>
      </c>
      <c r="E55" s="97" t="s">
        <v>969</v>
      </c>
      <c r="F55" s="97" t="s">
        <v>970</v>
      </c>
      <c r="G55" s="97">
        <v>450</v>
      </c>
      <c r="H55" s="97">
        <v>2017</v>
      </c>
      <c r="I55" s="97" t="s">
        <v>25</v>
      </c>
      <c r="J55" s="97"/>
      <c r="K55" s="97"/>
      <c r="L55" s="97"/>
      <c r="M55" s="97"/>
      <c r="N55" s="97"/>
      <c r="O55" s="97"/>
      <c r="P55" s="97"/>
      <c r="Q55" s="97"/>
      <c r="R55" s="97" t="s">
        <v>571</v>
      </c>
      <c r="S55" s="97"/>
      <c r="T55" s="97"/>
      <c r="U55" s="97"/>
    </row>
    <row r="56" spans="1:21" ht="24.6" customHeight="1">
      <c r="A56" s="98" t="s">
        <v>1107</v>
      </c>
      <c r="B56" s="98" t="s">
        <v>36</v>
      </c>
      <c r="C56" s="97" t="s">
        <v>572</v>
      </c>
      <c r="D56" s="97" t="s">
        <v>973</v>
      </c>
      <c r="E56" s="97" t="s">
        <v>969</v>
      </c>
      <c r="F56" s="97" t="s">
        <v>970</v>
      </c>
      <c r="G56" s="97">
        <v>450</v>
      </c>
      <c r="H56" s="97">
        <v>2017</v>
      </c>
      <c r="I56" s="97" t="s">
        <v>25</v>
      </c>
      <c r="J56" s="97"/>
      <c r="K56" s="97"/>
      <c r="L56" s="97"/>
      <c r="M56" s="97"/>
      <c r="N56" s="97"/>
      <c r="O56" s="97"/>
      <c r="P56" s="97"/>
      <c r="Q56" s="97"/>
      <c r="R56" s="97" t="s">
        <v>571</v>
      </c>
      <c r="S56" s="97"/>
      <c r="T56" s="97"/>
      <c r="U56" s="97"/>
    </row>
    <row r="57" spans="1:21" ht="24.6" customHeight="1">
      <c r="A57" s="98" t="s">
        <v>1108</v>
      </c>
      <c r="B57" s="98" t="s">
        <v>36</v>
      </c>
      <c r="C57" s="97" t="s">
        <v>993</v>
      </c>
      <c r="D57" s="97" t="s">
        <v>973</v>
      </c>
      <c r="E57" s="97" t="s">
        <v>974</v>
      </c>
      <c r="F57" s="97" t="s">
        <v>970</v>
      </c>
      <c r="G57" s="97">
        <v>375</v>
      </c>
      <c r="H57" s="97">
        <v>2020</v>
      </c>
      <c r="I57" s="97" t="s">
        <v>25</v>
      </c>
      <c r="J57" s="97"/>
      <c r="K57" s="97"/>
      <c r="L57" s="97"/>
      <c r="M57" s="97"/>
      <c r="N57" s="97"/>
      <c r="O57" s="97"/>
      <c r="P57" s="97"/>
      <c r="Q57" s="97" t="s">
        <v>25</v>
      </c>
      <c r="R57" s="97" t="s">
        <v>992</v>
      </c>
      <c r="S57" s="97"/>
      <c r="T57" s="97"/>
      <c r="U57" s="97"/>
    </row>
    <row r="58" spans="1:21" ht="34.5" thickBot="1">
      <c r="A58" s="23" t="s">
        <v>1108</v>
      </c>
      <c r="B58" s="23" t="s">
        <v>36</v>
      </c>
      <c r="C58" s="24" t="s">
        <v>993</v>
      </c>
      <c r="D58" s="24" t="s">
        <v>968</v>
      </c>
      <c r="E58" s="24" t="s">
        <v>974</v>
      </c>
      <c r="F58" s="24" t="s">
        <v>970</v>
      </c>
      <c r="G58" s="24">
        <v>600</v>
      </c>
      <c r="H58" s="24">
        <v>2020</v>
      </c>
      <c r="I58" s="24" t="s">
        <v>25</v>
      </c>
      <c r="J58" s="24"/>
      <c r="K58" s="24"/>
      <c r="L58" s="24"/>
      <c r="M58" s="24"/>
      <c r="N58" s="24"/>
      <c r="O58" s="24"/>
      <c r="P58" s="24"/>
      <c r="Q58" s="24" t="s">
        <v>25</v>
      </c>
      <c r="R58" s="24" t="s">
        <v>994</v>
      </c>
      <c r="S58" s="24"/>
      <c r="T58" s="24"/>
      <c r="U58" s="24"/>
    </row>
    <row r="59" spans="1:21" ht="24.6" customHeight="1">
      <c r="A59" s="339" t="s">
        <v>1004</v>
      </c>
      <c r="B59" s="339" t="s">
        <v>207</v>
      </c>
      <c r="C59" s="87" t="s">
        <v>608</v>
      </c>
      <c r="D59" s="87" t="s">
        <v>968</v>
      </c>
      <c r="E59" s="87" t="s">
        <v>974</v>
      </c>
      <c r="F59" s="87" t="s">
        <v>970</v>
      </c>
      <c r="G59" s="87">
        <v>600</v>
      </c>
      <c r="H59" s="87">
        <v>2017</v>
      </c>
      <c r="I59" s="87" t="s">
        <v>25</v>
      </c>
      <c r="J59" s="87"/>
      <c r="K59" s="87"/>
      <c r="L59" s="87" t="s">
        <v>25</v>
      </c>
      <c r="M59" s="87"/>
      <c r="N59" s="87"/>
      <c r="O59" s="87"/>
      <c r="P59" s="87"/>
      <c r="Q59" s="87"/>
      <c r="R59" s="257"/>
      <c r="S59" s="87"/>
      <c r="T59" s="87"/>
      <c r="U59" s="87"/>
    </row>
    <row r="60" spans="1:21" s="297" customFormat="1" ht="24.75" customHeight="1">
      <c r="A60" s="264" t="s">
        <v>1004</v>
      </c>
      <c r="B60" s="264" t="s">
        <v>207</v>
      </c>
      <c r="C60" s="262" t="s">
        <v>579</v>
      </c>
      <c r="D60" s="262" t="s">
        <v>973</v>
      </c>
      <c r="E60" s="262" t="s">
        <v>974</v>
      </c>
      <c r="F60" s="262" t="s">
        <v>970</v>
      </c>
      <c r="G60" s="262">
        <v>600</v>
      </c>
      <c r="H60" s="262">
        <v>2017</v>
      </c>
      <c r="I60" s="262" t="s">
        <v>25</v>
      </c>
      <c r="J60" s="262"/>
      <c r="K60" s="262"/>
      <c r="L60" s="262" t="s">
        <v>25</v>
      </c>
      <c r="M60" s="262"/>
      <c r="N60" s="262"/>
      <c r="O60" s="262"/>
      <c r="P60" s="262"/>
      <c r="Q60" s="262"/>
      <c r="R60" s="262" t="s">
        <v>995</v>
      </c>
      <c r="S60" s="262"/>
      <c r="T60" s="262"/>
      <c r="U60" s="262"/>
    </row>
    <row r="61" spans="1:21" ht="24.75" customHeight="1">
      <c r="A61" s="98" t="s">
        <v>615</v>
      </c>
      <c r="B61" s="98" t="s">
        <v>207</v>
      </c>
      <c r="C61" s="97" t="s">
        <v>616</v>
      </c>
      <c r="D61" s="97" t="s">
        <v>968</v>
      </c>
      <c r="E61" s="97" t="s">
        <v>974</v>
      </c>
      <c r="F61" s="97" t="s">
        <v>970</v>
      </c>
      <c r="G61" s="97">
        <v>600</v>
      </c>
      <c r="H61" s="97">
        <v>2019</v>
      </c>
      <c r="I61" s="97"/>
      <c r="J61" s="97" t="s">
        <v>25</v>
      </c>
      <c r="K61" s="97"/>
      <c r="L61" s="97"/>
      <c r="M61" s="97"/>
      <c r="N61" s="97"/>
      <c r="O61" s="97"/>
      <c r="P61" s="97"/>
      <c r="Q61" s="97"/>
      <c r="R61" s="97" t="s">
        <v>996</v>
      </c>
      <c r="S61" s="97"/>
      <c r="T61" s="97"/>
      <c r="U61" s="97"/>
    </row>
    <row r="62" spans="1:21" ht="34.5" thickBot="1">
      <c r="A62" s="23" t="s">
        <v>615</v>
      </c>
      <c r="B62" s="23" t="s">
        <v>207</v>
      </c>
      <c r="C62" s="24" t="s">
        <v>997</v>
      </c>
      <c r="D62" s="24" t="s">
        <v>973</v>
      </c>
      <c r="E62" s="24" t="s">
        <v>972</v>
      </c>
      <c r="F62" s="24" t="s">
        <v>970</v>
      </c>
      <c r="G62" s="24">
        <v>600</v>
      </c>
      <c r="H62" s="24">
        <v>2019</v>
      </c>
      <c r="I62" s="24"/>
      <c r="J62" s="24" t="s">
        <v>25</v>
      </c>
      <c r="K62" s="24"/>
      <c r="L62" s="24"/>
      <c r="M62" s="24"/>
      <c r="N62" s="24"/>
      <c r="O62" s="24"/>
      <c r="P62" s="24"/>
      <c r="Q62" s="24"/>
      <c r="R62" s="24" t="s">
        <v>998</v>
      </c>
      <c r="S62" s="24"/>
      <c r="T62" s="24"/>
      <c r="U62" s="24"/>
    </row>
    <row r="63" spans="1:21" ht="24.6" customHeight="1">
      <c r="A63" s="339"/>
      <c r="B63" s="339" t="s">
        <v>247</v>
      </c>
      <c r="C63" s="87" t="s">
        <v>665</v>
      </c>
      <c r="D63" s="87" t="s">
        <v>968</v>
      </c>
      <c r="E63" s="87" t="s">
        <v>974</v>
      </c>
      <c r="F63" s="87" t="s">
        <v>970</v>
      </c>
      <c r="G63" s="87">
        <v>600</v>
      </c>
      <c r="H63" s="87">
        <v>2014</v>
      </c>
      <c r="I63" s="87"/>
      <c r="J63" s="87" t="s">
        <v>25</v>
      </c>
      <c r="K63" s="87"/>
      <c r="L63" s="87"/>
      <c r="M63" s="87"/>
      <c r="N63" s="87"/>
      <c r="O63" s="87"/>
      <c r="P63" s="87"/>
      <c r="Q63" s="87" t="s">
        <v>25</v>
      </c>
      <c r="R63" s="87"/>
      <c r="S63" s="87"/>
      <c r="T63" s="87"/>
      <c r="U63" s="87"/>
    </row>
    <row r="64" spans="1:21" ht="24.6" customHeight="1">
      <c r="A64" s="98"/>
      <c r="B64" s="98" t="s">
        <v>247</v>
      </c>
      <c r="C64" s="97" t="s">
        <v>665</v>
      </c>
      <c r="D64" s="97" t="s">
        <v>968</v>
      </c>
      <c r="E64" s="97" t="s">
        <v>969</v>
      </c>
      <c r="F64" s="97" t="s">
        <v>970</v>
      </c>
      <c r="G64" s="97">
        <v>600</v>
      </c>
      <c r="H64" s="97">
        <v>2014</v>
      </c>
      <c r="I64" s="97"/>
      <c r="J64" s="97" t="s">
        <v>25</v>
      </c>
      <c r="K64" s="97"/>
      <c r="L64" s="97"/>
      <c r="M64" s="97"/>
      <c r="N64" s="97"/>
      <c r="O64" s="97"/>
      <c r="P64" s="97"/>
      <c r="Q64" s="97" t="s">
        <v>25</v>
      </c>
      <c r="R64" s="97"/>
      <c r="S64" s="97"/>
      <c r="T64" s="97"/>
      <c r="U64" s="97"/>
    </row>
    <row r="65" spans="1:21" ht="24.6" customHeight="1">
      <c r="A65" s="98"/>
      <c r="B65" s="98" t="s">
        <v>247</v>
      </c>
      <c r="C65" s="97" t="s">
        <v>251</v>
      </c>
      <c r="D65" s="97" t="s">
        <v>999</v>
      </c>
      <c r="E65" s="97" t="s">
        <v>991</v>
      </c>
      <c r="F65" s="97" t="s">
        <v>1000</v>
      </c>
      <c r="G65" s="97">
        <v>920</v>
      </c>
      <c r="H65" s="97">
        <v>2016</v>
      </c>
      <c r="I65" s="97" t="s">
        <v>25</v>
      </c>
      <c r="J65" s="97"/>
      <c r="K65" s="97"/>
      <c r="L65" s="97"/>
      <c r="M65" s="97"/>
      <c r="N65" s="97"/>
      <c r="O65" s="97"/>
      <c r="P65" s="97"/>
      <c r="Q65" s="97"/>
      <c r="R65" s="97" t="s">
        <v>1001</v>
      </c>
      <c r="S65" s="97"/>
      <c r="T65" s="97"/>
      <c r="U65" s="97"/>
    </row>
    <row r="66" spans="1:21" ht="24.6" customHeight="1">
      <c r="A66" s="98" t="s">
        <v>699</v>
      </c>
      <c r="B66" s="98" t="s">
        <v>247</v>
      </c>
      <c r="C66" s="97" t="s">
        <v>696</v>
      </c>
      <c r="D66" s="97" t="s">
        <v>968</v>
      </c>
      <c r="E66" s="97" t="s">
        <v>974</v>
      </c>
      <c r="F66" s="97" t="s">
        <v>970</v>
      </c>
      <c r="G66" s="97">
        <v>600</v>
      </c>
      <c r="H66" s="97">
        <v>2017</v>
      </c>
      <c r="I66" s="97"/>
      <c r="J66" s="97"/>
      <c r="K66" s="97" t="s">
        <v>25</v>
      </c>
      <c r="L66" s="97"/>
      <c r="M66" s="97"/>
      <c r="N66" s="97"/>
      <c r="O66" s="97"/>
      <c r="P66" s="97"/>
      <c r="Q66" s="97"/>
      <c r="R66" s="97"/>
      <c r="S66" s="97"/>
      <c r="T66" s="97"/>
      <c r="U66" s="97"/>
    </row>
    <row r="67" spans="1:21" ht="24.6" customHeight="1">
      <c r="A67" s="98" t="s">
        <v>347</v>
      </c>
      <c r="B67" s="98" t="s">
        <v>247</v>
      </c>
      <c r="C67" s="97" t="s">
        <v>727</v>
      </c>
      <c r="D67" s="97" t="s">
        <v>968</v>
      </c>
      <c r="E67" s="97" t="s">
        <v>972</v>
      </c>
      <c r="F67" s="97" t="s">
        <v>970</v>
      </c>
      <c r="G67" s="97">
        <v>600</v>
      </c>
      <c r="H67" s="97">
        <v>2018</v>
      </c>
      <c r="I67" s="97"/>
      <c r="J67" s="97"/>
      <c r="K67" s="97" t="s">
        <v>25</v>
      </c>
      <c r="L67" s="97"/>
      <c r="M67" s="97"/>
      <c r="N67" s="97"/>
      <c r="O67" s="97"/>
      <c r="P67" s="97"/>
      <c r="Q67" s="97"/>
      <c r="R67" s="97" t="s">
        <v>1002</v>
      </c>
      <c r="S67" s="97"/>
      <c r="T67" s="97"/>
      <c r="U67" s="97"/>
    </row>
    <row r="68" spans="1:21" ht="24.6" customHeight="1">
      <c r="A68" s="98" t="s">
        <v>347</v>
      </c>
      <c r="B68" s="47" t="s">
        <v>247</v>
      </c>
      <c r="C68" s="47" t="s">
        <v>632</v>
      </c>
      <c r="D68" s="49" t="s">
        <v>973</v>
      </c>
      <c r="E68" s="47" t="s">
        <v>972</v>
      </c>
      <c r="F68" s="49" t="s">
        <v>970</v>
      </c>
      <c r="G68" s="47">
        <v>600</v>
      </c>
      <c r="H68" s="97">
        <v>2018</v>
      </c>
      <c r="I68" s="97"/>
      <c r="J68" s="97"/>
      <c r="K68" s="97" t="s">
        <v>25</v>
      </c>
      <c r="L68" s="97"/>
      <c r="M68" s="97"/>
      <c r="N68" s="97"/>
      <c r="O68" s="97"/>
      <c r="P68" s="97"/>
      <c r="Q68" s="97"/>
      <c r="R68" s="97" t="s">
        <v>1002</v>
      </c>
      <c r="S68" s="97"/>
      <c r="T68" s="97"/>
      <c r="U68" s="97"/>
    </row>
    <row r="69" spans="1:21" ht="24.6" customHeight="1">
      <c r="A69" s="98"/>
      <c r="B69" s="98" t="s">
        <v>247</v>
      </c>
      <c r="C69" s="97" t="s">
        <v>743</v>
      </c>
      <c r="D69" s="97" t="s">
        <v>968</v>
      </c>
      <c r="E69" s="97" t="s">
        <v>974</v>
      </c>
      <c r="F69" s="97" t="s">
        <v>970</v>
      </c>
      <c r="G69" s="97">
        <v>600</v>
      </c>
      <c r="H69" s="97">
        <v>2018</v>
      </c>
      <c r="I69" s="97"/>
      <c r="J69" s="97"/>
      <c r="K69" s="97"/>
      <c r="L69" s="97"/>
      <c r="M69" s="97"/>
      <c r="N69" s="97"/>
      <c r="O69" s="97"/>
      <c r="P69" s="97"/>
      <c r="Q69" s="97" t="s">
        <v>25</v>
      </c>
      <c r="R69" s="97"/>
      <c r="S69" s="97"/>
      <c r="T69" s="97"/>
      <c r="U69" s="97"/>
    </row>
    <row r="70" spans="1:21" ht="24.6" customHeight="1">
      <c r="A70" s="98" t="s">
        <v>347</v>
      </c>
      <c r="B70" s="98" t="s">
        <v>247</v>
      </c>
      <c r="C70" s="97" t="s">
        <v>348</v>
      </c>
      <c r="D70" s="97" t="s">
        <v>968</v>
      </c>
      <c r="E70" s="97" t="s">
        <v>974</v>
      </c>
      <c r="F70" s="97" t="s">
        <v>970</v>
      </c>
      <c r="G70" s="97">
        <v>600</v>
      </c>
      <c r="H70" s="97">
        <v>2019</v>
      </c>
      <c r="I70" s="97"/>
      <c r="J70" s="97"/>
      <c r="K70" s="97" t="s">
        <v>25</v>
      </c>
      <c r="L70" s="97"/>
      <c r="M70" s="97"/>
      <c r="N70" s="97"/>
      <c r="O70" s="97"/>
      <c r="P70" s="97"/>
      <c r="Q70" s="97"/>
      <c r="R70" s="97" t="s">
        <v>1003</v>
      </c>
      <c r="S70" s="97"/>
      <c r="T70" s="97"/>
      <c r="U70" s="97"/>
    </row>
    <row r="71" spans="1:21" ht="24.6" customHeight="1">
      <c r="A71" s="98" t="s">
        <v>347</v>
      </c>
      <c r="B71" s="98" t="s">
        <v>247</v>
      </c>
      <c r="C71" s="97" t="s">
        <v>348</v>
      </c>
      <c r="D71" s="97" t="s">
        <v>968</v>
      </c>
      <c r="E71" s="97" t="s">
        <v>969</v>
      </c>
      <c r="F71" s="97" t="s">
        <v>970</v>
      </c>
      <c r="G71" s="97">
        <v>600</v>
      </c>
      <c r="H71" s="97">
        <v>2019</v>
      </c>
      <c r="I71" s="97"/>
      <c r="J71" s="97"/>
      <c r="K71" s="97" t="s">
        <v>25</v>
      </c>
      <c r="L71" s="97"/>
      <c r="M71" s="97"/>
      <c r="N71" s="97"/>
      <c r="O71" s="97"/>
      <c r="P71" s="97"/>
      <c r="Q71" s="97"/>
      <c r="R71" s="97" t="s">
        <v>1003</v>
      </c>
      <c r="S71" s="97"/>
      <c r="T71" s="97"/>
      <c r="U71" s="97"/>
    </row>
    <row r="72" spans="1:21" ht="24.6" customHeight="1">
      <c r="A72" s="98" t="s">
        <v>347</v>
      </c>
      <c r="B72" s="98" t="s">
        <v>247</v>
      </c>
      <c r="C72" s="97" t="s">
        <v>1101</v>
      </c>
      <c r="D72" s="97" t="s">
        <v>973</v>
      </c>
      <c r="E72" s="97" t="s">
        <v>974</v>
      </c>
      <c r="F72" s="97" t="s">
        <v>970</v>
      </c>
      <c r="G72" s="97">
        <v>600</v>
      </c>
      <c r="H72" s="97">
        <v>2019</v>
      </c>
      <c r="I72" s="97"/>
      <c r="J72" s="97"/>
      <c r="K72" s="97" t="s">
        <v>25</v>
      </c>
      <c r="L72" s="97"/>
      <c r="M72" s="97"/>
      <c r="N72" s="97"/>
      <c r="O72" s="97"/>
      <c r="P72" s="97"/>
      <c r="Q72" s="97"/>
      <c r="R72" s="97" t="s">
        <v>1003</v>
      </c>
      <c r="S72" s="97"/>
      <c r="T72" s="97"/>
      <c r="U72" s="97"/>
    </row>
    <row r="73" spans="1:21" ht="24.6" customHeight="1">
      <c r="A73" s="91" t="s">
        <v>347</v>
      </c>
      <c r="B73" s="91" t="s">
        <v>247</v>
      </c>
      <c r="C73" s="90" t="s">
        <v>1101</v>
      </c>
      <c r="D73" s="90" t="s">
        <v>973</v>
      </c>
      <c r="E73" s="90" t="s">
        <v>969</v>
      </c>
      <c r="F73" s="90" t="s">
        <v>970</v>
      </c>
      <c r="G73" s="90">
        <v>600</v>
      </c>
      <c r="H73" s="90">
        <v>2019</v>
      </c>
      <c r="I73" s="90"/>
      <c r="J73" s="90"/>
      <c r="K73" s="90" t="s">
        <v>25</v>
      </c>
      <c r="L73" s="90"/>
      <c r="M73" s="90"/>
      <c r="N73" s="90"/>
      <c r="O73" s="90"/>
      <c r="P73" s="90"/>
      <c r="Q73" s="90"/>
      <c r="R73" s="90" t="s">
        <v>1003</v>
      </c>
      <c r="S73" s="90"/>
      <c r="T73" s="90"/>
      <c r="U73" s="90"/>
    </row>
    <row r="74" spans="1:21" ht="24.6" customHeight="1">
      <c r="A74" s="411"/>
      <c r="B74" s="411" t="s">
        <v>221</v>
      </c>
      <c r="C74" s="408" t="s">
        <v>956</v>
      </c>
      <c r="D74" s="408" t="s">
        <v>968</v>
      </c>
      <c r="E74" s="408" t="s">
        <v>969</v>
      </c>
      <c r="F74" s="408" t="s">
        <v>970</v>
      </c>
      <c r="G74" s="408">
        <v>600</v>
      </c>
      <c r="H74" s="408" t="s">
        <v>891</v>
      </c>
      <c r="I74" s="408"/>
      <c r="J74" s="408" t="s">
        <v>25</v>
      </c>
      <c r="K74" s="408"/>
      <c r="L74" s="408"/>
      <c r="M74" s="408"/>
      <c r="N74" s="408"/>
      <c r="O74" s="408"/>
      <c r="P74" s="408"/>
      <c r="Q74" s="408"/>
      <c r="R74" s="408"/>
      <c r="S74" s="408"/>
      <c r="T74" s="408"/>
      <c r="U74" s="408"/>
    </row>
    <row r="75" spans="1:21" ht="24.6" customHeight="1">
      <c r="A75" s="411"/>
      <c r="B75" s="411" t="s">
        <v>221</v>
      </c>
      <c r="C75" s="408" t="s">
        <v>778</v>
      </c>
      <c r="D75" s="408" t="s">
        <v>999</v>
      </c>
      <c r="E75" s="408" t="s">
        <v>991</v>
      </c>
      <c r="F75" s="408" t="s">
        <v>1005</v>
      </c>
      <c r="G75" s="408">
        <v>550</v>
      </c>
      <c r="H75" s="408" t="s">
        <v>891</v>
      </c>
      <c r="I75" s="408"/>
      <c r="J75" s="408"/>
      <c r="K75" s="408"/>
      <c r="L75" s="408" t="s">
        <v>25</v>
      </c>
      <c r="M75" s="408"/>
      <c r="N75" s="408"/>
      <c r="O75" s="408"/>
      <c r="P75" s="408"/>
      <c r="Q75" s="408"/>
      <c r="R75" s="408" t="s">
        <v>1006</v>
      </c>
      <c r="S75" s="408"/>
      <c r="T75" s="408"/>
      <c r="U75" s="408"/>
    </row>
    <row r="76" spans="1:21" ht="24.6" customHeight="1">
      <c r="A76" s="411" t="s">
        <v>975</v>
      </c>
      <c r="B76" s="411" t="s">
        <v>221</v>
      </c>
      <c r="C76" s="408" t="s">
        <v>774</v>
      </c>
      <c r="D76" s="408" t="s">
        <v>968</v>
      </c>
      <c r="E76" s="408" t="s">
        <v>1007</v>
      </c>
      <c r="F76" s="408" t="s">
        <v>970</v>
      </c>
      <c r="G76" s="408">
        <v>600</v>
      </c>
      <c r="H76" s="408" t="s">
        <v>891</v>
      </c>
      <c r="I76" s="408"/>
      <c r="J76" s="408"/>
      <c r="K76" s="408" t="s">
        <v>25</v>
      </c>
      <c r="L76" s="408"/>
      <c r="M76" s="408"/>
      <c r="N76" s="408"/>
      <c r="O76" s="408"/>
      <c r="P76" s="408"/>
      <c r="Q76" s="408"/>
      <c r="R76" s="408" t="s">
        <v>1008</v>
      </c>
      <c r="S76" s="408"/>
      <c r="T76" s="408"/>
      <c r="U76" s="408"/>
    </row>
    <row r="77" spans="1:21" ht="24.6" customHeight="1">
      <c r="A77" s="411" t="s">
        <v>975</v>
      </c>
      <c r="B77" s="411" t="s">
        <v>221</v>
      </c>
      <c r="C77" s="408" t="s">
        <v>774</v>
      </c>
      <c r="D77" s="408" t="s">
        <v>973</v>
      </c>
      <c r="E77" s="408" t="s">
        <v>1007</v>
      </c>
      <c r="F77" s="408" t="s">
        <v>970</v>
      </c>
      <c r="G77" s="408">
        <v>400</v>
      </c>
      <c r="H77" s="408" t="s">
        <v>891</v>
      </c>
      <c r="I77" s="408"/>
      <c r="J77" s="408"/>
      <c r="K77" s="408" t="s">
        <v>25</v>
      </c>
      <c r="L77" s="408"/>
      <c r="M77" s="408"/>
      <c r="N77" s="408"/>
      <c r="O77" s="408"/>
      <c r="P77" s="408"/>
      <c r="Q77" s="408"/>
      <c r="R77" s="408" t="s">
        <v>1008</v>
      </c>
      <c r="S77" s="408"/>
      <c r="T77" s="408"/>
      <c r="U77" s="408"/>
    </row>
    <row r="78" spans="1:21" ht="24.6" customHeight="1">
      <c r="A78" s="411" t="s">
        <v>975</v>
      </c>
      <c r="B78" s="411" t="s">
        <v>221</v>
      </c>
      <c r="C78" s="408" t="s">
        <v>769</v>
      </c>
      <c r="D78" s="408" t="s">
        <v>968</v>
      </c>
      <c r="E78" s="408" t="s">
        <v>969</v>
      </c>
      <c r="F78" s="408" t="s">
        <v>970</v>
      </c>
      <c r="G78" s="408">
        <v>600</v>
      </c>
      <c r="H78" s="408" t="s">
        <v>891</v>
      </c>
      <c r="I78" s="408"/>
      <c r="J78" s="408"/>
      <c r="K78" s="408" t="s">
        <v>25</v>
      </c>
      <c r="L78" s="408"/>
      <c r="M78" s="408"/>
      <c r="N78" s="408"/>
      <c r="O78" s="408"/>
      <c r="P78" s="408"/>
      <c r="Q78" s="408"/>
      <c r="R78" s="408" t="s">
        <v>1009</v>
      </c>
      <c r="S78" s="408"/>
      <c r="T78" s="408"/>
      <c r="U78" s="408"/>
    </row>
    <row r="79" spans="1:21" ht="24.6" customHeight="1" thickBot="1">
      <c r="A79" s="473" t="s">
        <v>975</v>
      </c>
      <c r="B79" s="473" t="s">
        <v>221</v>
      </c>
      <c r="C79" s="472" t="s">
        <v>769</v>
      </c>
      <c r="D79" s="472" t="s">
        <v>973</v>
      </c>
      <c r="E79" s="472" t="s">
        <v>969</v>
      </c>
      <c r="F79" s="472" t="s">
        <v>970</v>
      </c>
      <c r="G79" s="472">
        <v>400</v>
      </c>
      <c r="H79" s="472" t="s">
        <v>891</v>
      </c>
      <c r="I79" s="472"/>
      <c r="J79" s="472"/>
      <c r="K79" s="472" t="s">
        <v>25</v>
      </c>
      <c r="L79" s="472"/>
      <c r="M79" s="472"/>
      <c r="N79" s="472"/>
      <c r="O79" s="472"/>
      <c r="P79" s="472"/>
      <c r="Q79" s="472"/>
      <c r="R79" s="472" t="s">
        <v>1009</v>
      </c>
      <c r="S79" s="472"/>
      <c r="T79" s="472"/>
      <c r="U79" s="472"/>
    </row>
    <row r="80" spans="1:21" s="108" customFormat="1" ht="22.15" customHeight="1" thickTop="1" thickBot="1">
      <c r="A80" s="248" t="s">
        <v>1397</v>
      </c>
      <c r="B80" s="248" t="s">
        <v>221</v>
      </c>
      <c r="C80" s="204" t="s">
        <v>1262</v>
      </c>
      <c r="D80" s="204" t="s">
        <v>968</v>
      </c>
      <c r="E80" s="204" t="s">
        <v>969</v>
      </c>
      <c r="F80" s="204" t="s">
        <v>970</v>
      </c>
      <c r="G80" s="204">
        <v>600</v>
      </c>
      <c r="H80" s="204" t="s">
        <v>1306</v>
      </c>
      <c r="I80" s="204"/>
      <c r="J80" s="204"/>
      <c r="K80" s="204"/>
      <c r="L80" s="204" t="s">
        <v>25</v>
      </c>
      <c r="M80" s="204"/>
      <c r="N80" s="204"/>
      <c r="O80" s="204"/>
      <c r="P80" s="204"/>
      <c r="Q80" s="204"/>
      <c r="R80" s="204"/>
      <c r="S80" s="204"/>
      <c r="T80" s="204"/>
      <c r="U80" s="204"/>
    </row>
    <row r="81" spans="1:21" ht="24.6" customHeight="1">
      <c r="A81" s="26" t="s">
        <v>8</v>
      </c>
      <c r="B81" s="26" t="s">
        <v>162</v>
      </c>
      <c r="C81" s="85" t="s">
        <v>359</v>
      </c>
      <c r="D81" s="85" t="s">
        <v>968</v>
      </c>
      <c r="E81" s="85" t="s">
        <v>974</v>
      </c>
      <c r="F81" s="85" t="s">
        <v>1010</v>
      </c>
      <c r="G81" s="85">
        <v>300</v>
      </c>
      <c r="H81" s="85">
        <v>2016</v>
      </c>
      <c r="I81" s="85"/>
      <c r="J81" s="85"/>
      <c r="K81" s="85"/>
      <c r="L81" s="85"/>
      <c r="M81" s="85"/>
      <c r="N81" s="85"/>
      <c r="O81" s="85"/>
      <c r="P81" s="85"/>
      <c r="Q81" s="85" t="s">
        <v>25</v>
      </c>
      <c r="R81" s="85" t="s">
        <v>602</v>
      </c>
      <c r="S81" s="85"/>
      <c r="T81" s="85"/>
      <c r="U81" s="85"/>
    </row>
    <row r="82" spans="1:21" ht="24.6" customHeight="1">
      <c r="A82" s="418"/>
      <c r="B82" s="418" t="s">
        <v>514</v>
      </c>
      <c r="C82" s="417" t="s">
        <v>945</v>
      </c>
      <c r="D82" s="417" t="s">
        <v>968</v>
      </c>
      <c r="E82" s="417" t="s">
        <v>974</v>
      </c>
      <c r="F82" s="417" t="s">
        <v>1010</v>
      </c>
      <c r="G82" s="417">
        <v>450</v>
      </c>
      <c r="H82" s="417" t="s">
        <v>891</v>
      </c>
      <c r="I82" s="417"/>
      <c r="J82" s="417"/>
      <c r="K82" s="417"/>
      <c r="L82" s="417"/>
      <c r="M82" s="417"/>
      <c r="N82" s="417"/>
      <c r="O82" s="417"/>
      <c r="P82" s="417"/>
      <c r="Q82" s="417" t="s">
        <v>25</v>
      </c>
      <c r="R82" s="417" t="s">
        <v>602</v>
      </c>
      <c r="S82" s="417"/>
      <c r="T82" s="417"/>
      <c r="U82" s="417"/>
    </row>
    <row r="83" spans="1:21" ht="24.6" customHeight="1">
      <c r="A83" s="105"/>
      <c r="B83" s="105" t="s">
        <v>221</v>
      </c>
      <c r="C83" s="104" t="s">
        <v>1011</v>
      </c>
      <c r="D83" s="104" t="s">
        <v>968</v>
      </c>
      <c r="E83" s="104" t="s">
        <v>974</v>
      </c>
      <c r="F83" s="104" t="s">
        <v>1010</v>
      </c>
      <c r="G83" s="104">
        <v>450</v>
      </c>
      <c r="H83" s="104">
        <v>2019</v>
      </c>
      <c r="I83" s="104"/>
      <c r="J83" s="104"/>
      <c r="K83" s="104"/>
      <c r="L83" s="104"/>
      <c r="M83" s="104"/>
      <c r="N83" s="104"/>
      <c r="O83" s="104"/>
      <c r="P83" s="104"/>
      <c r="Q83" s="104" t="s">
        <v>25</v>
      </c>
      <c r="R83" s="104" t="s">
        <v>1012</v>
      </c>
      <c r="S83" s="104"/>
      <c r="T83" s="104"/>
      <c r="U83" s="104"/>
    </row>
    <row r="84" spans="1:21" ht="24.6" customHeight="1">
      <c r="A84" s="69" t="s">
        <v>8</v>
      </c>
      <c r="B84" s="69" t="s">
        <v>162</v>
      </c>
      <c r="C84" s="45" t="s">
        <v>383</v>
      </c>
      <c r="D84" s="45" t="s">
        <v>968</v>
      </c>
      <c r="E84" s="45" t="s">
        <v>974</v>
      </c>
      <c r="F84" s="45" t="s">
        <v>1013</v>
      </c>
      <c r="G84" s="45">
        <v>300</v>
      </c>
      <c r="H84" s="45">
        <v>2016</v>
      </c>
      <c r="I84" s="45"/>
      <c r="J84" s="45"/>
      <c r="K84" s="45"/>
      <c r="L84" s="45"/>
      <c r="M84" s="45"/>
      <c r="N84" s="45"/>
      <c r="O84" s="45"/>
      <c r="P84" s="45"/>
      <c r="Q84" s="45" t="s">
        <v>25</v>
      </c>
      <c r="R84" s="45" t="s">
        <v>602</v>
      </c>
      <c r="S84" s="45"/>
      <c r="T84" s="45"/>
      <c r="U84" s="45"/>
    </row>
    <row r="85" spans="1:21" ht="24.6" customHeight="1" thickBot="1">
      <c r="A85" s="23" t="s">
        <v>8</v>
      </c>
      <c r="B85" s="23" t="s">
        <v>162</v>
      </c>
      <c r="C85" s="24" t="s">
        <v>1274</v>
      </c>
      <c r="D85" s="24" t="s">
        <v>968</v>
      </c>
      <c r="E85" s="24" t="s">
        <v>969</v>
      </c>
      <c r="F85" s="24" t="s">
        <v>1013</v>
      </c>
      <c r="G85" s="24">
        <v>300</v>
      </c>
      <c r="H85" s="24">
        <v>2017</v>
      </c>
      <c r="I85" s="24"/>
      <c r="J85" s="24"/>
      <c r="K85" s="24"/>
      <c r="L85" s="24"/>
      <c r="M85" s="24"/>
      <c r="N85" s="24"/>
      <c r="O85" s="24"/>
      <c r="P85" s="24"/>
      <c r="Q85" s="24" t="s">
        <v>25</v>
      </c>
      <c r="R85" s="24" t="s">
        <v>1012</v>
      </c>
      <c r="S85" s="24"/>
      <c r="T85" s="24"/>
      <c r="U85" s="24"/>
    </row>
    <row r="86" spans="1:21" ht="11.25" customHeight="1" thickBot="1"/>
    <row r="87" spans="1:21" ht="34.5" thickBot="1">
      <c r="A87" s="73"/>
      <c r="B87" s="73" t="s">
        <v>480</v>
      </c>
      <c r="C87" s="74" t="s">
        <v>1014</v>
      </c>
      <c r="D87" s="43" t="s">
        <v>968</v>
      </c>
      <c r="E87" s="43" t="s">
        <v>1015</v>
      </c>
      <c r="F87" s="43" t="s">
        <v>979</v>
      </c>
      <c r="G87" s="43">
        <v>600</v>
      </c>
      <c r="H87" s="74">
        <v>2014</v>
      </c>
      <c r="I87" s="43"/>
      <c r="J87" s="43"/>
      <c r="K87" s="43" t="s">
        <v>25</v>
      </c>
      <c r="L87" s="43"/>
      <c r="M87" s="43"/>
      <c r="N87" s="43"/>
      <c r="O87" s="43"/>
      <c r="P87" s="43"/>
      <c r="Q87" s="43"/>
      <c r="R87" s="43" t="s">
        <v>1016</v>
      </c>
      <c r="S87" s="43"/>
      <c r="T87" s="43"/>
      <c r="U87" s="43"/>
    </row>
  </sheetData>
  <mergeCells count="14">
    <mergeCell ref="U3:U4"/>
    <mergeCell ref="T3:T4"/>
    <mergeCell ref="R3:R4"/>
    <mergeCell ref="A3:A4"/>
    <mergeCell ref="B3:B4"/>
    <mergeCell ref="S3:S4"/>
    <mergeCell ref="G3:G4"/>
    <mergeCell ref="H3:H4"/>
    <mergeCell ref="A1:M1"/>
    <mergeCell ref="C3:C4"/>
    <mergeCell ref="D3:D4"/>
    <mergeCell ref="E3:E4"/>
    <mergeCell ref="F3:F4"/>
    <mergeCell ref="I3:Q3"/>
  </mergeCells>
  <pageMargins left="0.59055118110236227" right="0.31496062992125984" top="0.35433070866141736" bottom="0.59055118110236227" header="0" footer="0.19685039370078741"/>
  <pageSetup paperSize="9" scale="66" fitToHeight="50" orientation="landscape" r:id="rId1"/>
  <headerFooter>
    <oddFooter xml:space="preserve">&amp;L&amp;"Arial,Negrita"Unidades de transformación 400/220 kV, 400/132-110 kV programadas en el horizonte 2020&amp;RAnexo I.1. Página &amp;P+4  </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22"/>
  <sheetViews>
    <sheetView workbookViewId="0">
      <selection activeCell="B26" sqref="B26"/>
    </sheetView>
  </sheetViews>
  <sheetFormatPr baseColWidth="10" defaultRowHeight="15"/>
  <cols>
    <col min="2" max="2" width="80.5703125" customWidth="1"/>
    <col min="7" max="7" width="28" customWidth="1"/>
    <col min="8" max="8" width="19.42578125" customWidth="1"/>
  </cols>
  <sheetData>
    <row r="3" spans="2:12" ht="15.75" thickBot="1"/>
    <row r="4" spans="2:12">
      <c r="B4" s="581" t="s">
        <v>1535</v>
      </c>
      <c r="C4" s="607" t="s">
        <v>1550</v>
      </c>
      <c r="D4" s="608"/>
      <c r="E4" s="608"/>
      <c r="F4" s="609"/>
    </row>
    <row r="5" spans="2:12" ht="15.75" thickBot="1">
      <c r="B5" s="535" t="s">
        <v>1494</v>
      </c>
      <c r="C5" s="610" t="s">
        <v>1536</v>
      </c>
      <c r="D5" s="611"/>
      <c r="E5" s="611"/>
      <c r="F5" s="612"/>
    </row>
    <row r="6" spans="2:12" ht="15.75" thickBot="1">
      <c r="B6" s="534" t="s">
        <v>1496</v>
      </c>
    </row>
    <row r="7" spans="2:12" ht="45.75" thickBot="1">
      <c r="B7" s="536" t="s">
        <v>1500</v>
      </c>
      <c r="C7" s="537" t="s">
        <v>1495</v>
      </c>
      <c r="D7" s="538" t="s">
        <v>1481</v>
      </c>
      <c r="E7" s="538" t="s">
        <v>1482</v>
      </c>
      <c r="F7" s="538" t="s">
        <v>802</v>
      </c>
      <c r="G7" s="537" t="s">
        <v>1499</v>
      </c>
      <c r="H7" s="537" t="s">
        <v>1497</v>
      </c>
      <c r="I7" s="602" t="s">
        <v>1498</v>
      </c>
      <c r="J7" s="602"/>
      <c r="K7" s="603"/>
    </row>
    <row r="8" spans="2:12" s="593" customFormat="1">
      <c r="B8" s="591" t="s">
        <v>1545</v>
      </c>
      <c r="C8" s="591">
        <v>75</v>
      </c>
      <c r="D8" s="591" t="s">
        <v>1543</v>
      </c>
      <c r="E8" s="591" t="s">
        <v>1544</v>
      </c>
      <c r="F8" s="591" t="s">
        <v>207</v>
      </c>
      <c r="G8" s="591" t="s">
        <v>1549</v>
      </c>
      <c r="H8" s="591" t="s">
        <v>1543</v>
      </c>
      <c r="I8" s="591"/>
      <c r="J8" s="591"/>
      <c r="K8" s="592"/>
    </row>
    <row r="9" spans="2:12" s="593" customFormat="1">
      <c r="B9" s="594" t="s">
        <v>1546</v>
      </c>
      <c r="C9" s="594">
        <v>75</v>
      </c>
      <c r="D9" s="594" t="s">
        <v>1543</v>
      </c>
      <c r="E9" s="594" t="s">
        <v>1544</v>
      </c>
      <c r="F9" s="594" t="s">
        <v>207</v>
      </c>
      <c r="G9" s="594" t="s">
        <v>1549</v>
      </c>
      <c r="H9" s="594" t="s">
        <v>1543</v>
      </c>
      <c r="I9" s="594"/>
      <c r="J9" s="594"/>
      <c r="K9" s="595"/>
      <c r="L9" s="596"/>
    </row>
    <row r="10" spans="2:12" s="593" customFormat="1">
      <c r="B10" s="594" t="s">
        <v>1547</v>
      </c>
      <c r="C10" s="594">
        <v>50</v>
      </c>
      <c r="D10" s="594" t="s">
        <v>1543</v>
      </c>
      <c r="E10" s="594" t="s">
        <v>1544</v>
      </c>
      <c r="F10" s="594" t="s">
        <v>207</v>
      </c>
      <c r="G10" s="594" t="s">
        <v>1549</v>
      </c>
      <c r="H10" s="594" t="s">
        <v>1543</v>
      </c>
      <c r="I10" s="594"/>
      <c r="J10" s="594"/>
      <c r="K10" s="597"/>
    </row>
    <row r="11" spans="2:12" s="593" customFormat="1">
      <c r="B11" s="594" t="s">
        <v>1548</v>
      </c>
      <c r="C11" s="594">
        <v>50</v>
      </c>
      <c r="D11" s="594" t="s">
        <v>1543</v>
      </c>
      <c r="E11" s="594" t="s">
        <v>1544</v>
      </c>
      <c r="F11" s="594" t="s">
        <v>207</v>
      </c>
      <c r="G11" s="594" t="s">
        <v>1549</v>
      </c>
      <c r="H11" s="594" t="s">
        <v>1543</v>
      </c>
      <c r="I11" s="594"/>
      <c r="J11" s="594"/>
      <c r="K11" s="595"/>
      <c r="L11" s="596"/>
    </row>
    <row r="12" spans="2:12">
      <c r="B12" s="539"/>
      <c r="C12" s="539"/>
      <c r="D12" s="539"/>
      <c r="E12" s="539"/>
      <c r="F12" s="539"/>
      <c r="G12" s="539"/>
      <c r="H12" s="539"/>
      <c r="I12" s="539"/>
      <c r="J12" s="539"/>
      <c r="K12" s="582"/>
      <c r="L12" s="583"/>
    </row>
    <row r="13" spans="2:12" ht="15.75" thickBot="1">
      <c r="B13" s="539"/>
      <c r="C13" s="539"/>
      <c r="D13" s="539"/>
      <c r="E13" s="539"/>
      <c r="F13" s="539"/>
      <c r="G13" s="539"/>
      <c r="H13" s="539"/>
      <c r="I13" s="540"/>
      <c r="J13" s="540"/>
      <c r="K13" s="585"/>
    </row>
    <row r="14" spans="2:12" ht="15.75" thickBot="1"/>
    <row r="15" spans="2:12" ht="15.75" thickBot="1">
      <c r="B15" s="614" t="s">
        <v>1522</v>
      </c>
      <c r="C15" s="614"/>
      <c r="D15" s="614"/>
      <c r="E15" s="614"/>
      <c r="F15" s="614"/>
      <c r="G15" s="614"/>
      <c r="H15" s="614"/>
      <c r="I15" s="614"/>
      <c r="J15" s="614"/>
      <c r="K15" s="614"/>
    </row>
    <row r="16" spans="2:12" ht="18.600000000000001" customHeight="1">
      <c r="B16" s="578" t="s">
        <v>1523</v>
      </c>
      <c r="C16" s="613" t="s">
        <v>1524</v>
      </c>
      <c r="D16" s="613"/>
      <c r="E16" s="613"/>
      <c r="F16" s="613"/>
      <c r="G16" s="613"/>
      <c r="H16" s="613"/>
      <c r="I16" s="613"/>
      <c r="J16" s="613"/>
      <c r="K16" s="613"/>
    </row>
    <row r="17" spans="2:11" ht="18.600000000000001" customHeight="1">
      <c r="B17" s="579" t="s">
        <v>1525</v>
      </c>
      <c r="C17" s="604" t="s">
        <v>1526</v>
      </c>
      <c r="D17" s="604"/>
      <c r="E17" s="604"/>
      <c r="F17" s="604"/>
      <c r="G17" s="604"/>
      <c r="H17" s="604"/>
      <c r="I17" s="604"/>
      <c r="J17" s="604"/>
      <c r="K17" s="604"/>
    </row>
    <row r="18" spans="2:11" ht="18.600000000000001" customHeight="1">
      <c r="B18" s="579" t="s">
        <v>1527</v>
      </c>
      <c r="C18" s="604" t="s">
        <v>1528</v>
      </c>
      <c r="D18" s="604"/>
      <c r="E18" s="604"/>
      <c r="F18" s="604"/>
      <c r="G18" s="604"/>
      <c r="H18" s="604"/>
      <c r="I18" s="604"/>
      <c r="J18" s="604"/>
      <c r="K18" s="604"/>
    </row>
    <row r="19" spans="2:11" ht="18.600000000000001" customHeight="1">
      <c r="B19" s="579" t="s">
        <v>1529</v>
      </c>
      <c r="C19" s="604" t="s">
        <v>1530</v>
      </c>
      <c r="D19" s="604"/>
      <c r="E19" s="604"/>
      <c r="F19" s="604"/>
      <c r="G19" s="604"/>
      <c r="H19" s="604"/>
      <c r="I19" s="604"/>
      <c r="J19" s="604"/>
      <c r="K19" s="604"/>
    </row>
    <row r="20" spans="2:11" ht="14.45" customHeight="1">
      <c r="B20" s="601" t="s">
        <v>1531</v>
      </c>
      <c r="C20" s="605" t="s">
        <v>1532</v>
      </c>
      <c r="D20" s="605"/>
      <c r="E20" s="605"/>
      <c r="F20" s="605"/>
      <c r="G20" s="605"/>
      <c r="H20" s="605"/>
      <c r="I20" s="605"/>
      <c r="J20" s="605"/>
      <c r="K20" s="605"/>
    </row>
    <row r="21" spans="2:11" ht="33" customHeight="1">
      <c r="B21" s="601"/>
      <c r="C21" s="605"/>
      <c r="D21" s="605"/>
      <c r="E21" s="605"/>
      <c r="F21" s="605"/>
      <c r="G21" s="605"/>
      <c r="H21" s="605"/>
      <c r="I21" s="605"/>
      <c r="J21" s="605"/>
      <c r="K21" s="605"/>
    </row>
    <row r="22" spans="2:11" ht="30.6" customHeight="1" thickBot="1">
      <c r="B22" s="580" t="s">
        <v>1533</v>
      </c>
      <c r="C22" s="606" t="s">
        <v>1534</v>
      </c>
      <c r="D22" s="606"/>
      <c r="E22" s="606"/>
      <c r="F22" s="606"/>
      <c r="G22" s="606"/>
      <c r="H22" s="606"/>
      <c r="I22" s="606"/>
      <c r="J22" s="606"/>
      <c r="K22" s="606"/>
    </row>
  </sheetData>
  <mergeCells count="11">
    <mergeCell ref="C4:F4"/>
    <mergeCell ref="C5:F5"/>
    <mergeCell ref="C16:K16"/>
    <mergeCell ref="C17:K17"/>
    <mergeCell ref="C18:K18"/>
    <mergeCell ref="B15:K15"/>
    <mergeCell ref="B20:B21"/>
    <mergeCell ref="I7:K7"/>
    <mergeCell ref="C19:K19"/>
    <mergeCell ref="C20:K21"/>
    <mergeCell ref="C22:K2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7">
    <tabColor theme="6" tint="0.39997558519241921"/>
    <pageSetUpPr fitToPage="1"/>
  </sheetPr>
  <dimension ref="A1:U48"/>
  <sheetViews>
    <sheetView topLeftCell="C2" zoomScaleNormal="100" zoomScaleSheetLayoutView="100" workbookViewId="0">
      <selection sqref="A1:M1"/>
    </sheetView>
  </sheetViews>
  <sheetFormatPr baseColWidth="10" defaultColWidth="11.42578125" defaultRowHeight="11.25"/>
  <cols>
    <col min="1" max="1" width="6.5703125" style="122" customWidth="1"/>
    <col min="2" max="2" width="13.85546875" style="122" customWidth="1"/>
    <col min="3" max="3" width="17.7109375" style="122" customWidth="1"/>
    <col min="4" max="4" width="18.5703125" style="122" customWidth="1"/>
    <col min="5" max="5" width="8.140625" style="122" bestFit="1" customWidth="1"/>
    <col min="6" max="6" width="9.28515625" style="122" customWidth="1"/>
    <col min="7" max="7" width="10.7109375" style="122" customWidth="1"/>
    <col min="8" max="8" width="7.28515625" style="122" customWidth="1"/>
    <col min="9" max="17" width="5" style="122" customWidth="1"/>
    <col min="18" max="21" width="19.5703125" style="122" customWidth="1"/>
    <col min="22" max="16384" width="11.42578125" style="497"/>
  </cols>
  <sheetData>
    <row r="1" spans="1:21" ht="40.700000000000003" customHeight="1">
      <c r="A1" s="615" t="s">
        <v>1161</v>
      </c>
      <c r="B1" s="615"/>
      <c r="C1" s="615"/>
      <c r="D1" s="615"/>
      <c r="E1" s="615"/>
      <c r="F1" s="615"/>
      <c r="G1" s="615"/>
      <c r="H1" s="615"/>
      <c r="I1" s="615"/>
      <c r="J1" s="615"/>
      <c r="K1" s="615"/>
      <c r="L1" s="615"/>
      <c r="M1" s="615"/>
      <c r="N1" s="615"/>
      <c r="O1" s="615"/>
      <c r="P1" s="615"/>
      <c r="Q1" s="615"/>
      <c r="R1" s="3"/>
      <c r="S1" s="3"/>
      <c r="T1" s="3"/>
      <c r="U1" s="3"/>
    </row>
    <row r="2" spans="1:21" ht="39.75" customHeight="1" thickBot="1">
      <c r="A2" s="177"/>
      <c r="B2" s="177"/>
      <c r="C2" s="177"/>
      <c r="D2" s="177"/>
      <c r="E2" s="177"/>
      <c r="F2" s="177"/>
      <c r="G2" s="177"/>
      <c r="H2" s="177"/>
      <c r="I2" s="177"/>
      <c r="J2" s="177"/>
      <c r="K2" s="177"/>
      <c r="L2" s="177"/>
      <c r="M2" s="177"/>
      <c r="N2" s="177"/>
      <c r="O2" s="177"/>
      <c r="P2" s="177"/>
      <c r="Q2" s="177"/>
      <c r="R2" s="177"/>
      <c r="S2" s="497"/>
      <c r="T2" s="497"/>
      <c r="U2" s="447"/>
    </row>
    <row r="3" spans="1:21" s="496" customFormat="1" ht="21" customHeight="1">
      <c r="A3" s="619" t="s">
        <v>10</v>
      </c>
      <c r="B3" s="626" t="s">
        <v>802</v>
      </c>
      <c r="C3" s="626" t="s">
        <v>803</v>
      </c>
      <c r="D3" s="626" t="s">
        <v>964</v>
      </c>
      <c r="E3" s="626" t="s">
        <v>965</v>
      </c>
      <c r="F3" s="626" t="s">
        <v>1017</v>
      </c>
      <c r="G3" s="626" t="s">
        <v>1018</v>
      </c>
      <c r="H3" s="616" t="s">
        <v>20</v>
      </c>
      <c r="I3" s="623" t="s">
        <v>21</v>
      </c>
      <c r="J3" s="625"/>
      <c r="K3" s="625"/>
      <c r="L3" s="625"/>
      <c r="M3" s="625"/>
      <c r="N3" s="625"/>
      <c r="O3" s="625"/>
      <c r="P3" s="625"/>
      <c r="Q3" s="624"/>
      <c r="R3" s="626" t="s">
        <v>22</v>
      </c>
      <c r="S3" s="628" t="s">
        <v>1469</v>
      </c>
      <c r="T3" s="630" t="s">
        <v>1470</v>
      </c>
      <c r="U3" s="626" t="s">
        <v>1468</v>
      </c>
    </row>
    <row r="4" spans="1:21" s="496" customFormat="1" ht="24.6" customHeight="1" thickBot="1">
      <c r="A4" s="622"/>
      <c r="B4" s="627"/>
      <c r="C4" s="627"/>
      <c r="D4" s="627"/>
      <c r="E4" s="627"/>
      <c r="F4" s="627"/>
      <c r="G4" s="627"/>
      <c r="H4" s="621"/>
      <c r="I4" s="171" t="s">
        <v>0</v>
      </c>
      <c r="J4" s="171" t="s">
        <v>1</v>
      </c>
      <c r="K4" s="171" t="s">
        <v>9</v>
      </c>
      <c r="L4" s="171" t="s">
        <v>3</v>
      </c>
      <c r="M4" s="171" t="s">
        <v>4</v>
      </c>
      <c r="N4" s="171" t="s">
        <v>1116</v>
      </c>
      <c r="O4" s="171" t="s">
        <v>1117</v>
      </c>
      <c r="P4" s="171" t="s">
        <v>5</v>
      </c>
      <c r="Q4" s="171" t="s">
        <v>6</v>
      </c>
      <c r="R4" s="627"/>
      <c r="S4" s="629"/>
      <c r="T4" s="631"/>
      <c r="U4" s="639"/>
    </row>
    <row r="5" spans="1:21" ht="33.75">
      <c r="A5" s="480"/>
      <c r="B5" s="481" t="s">
        <v>26</v>
      </c>
      <c r="C5" s="481" t="s">
        <v>1280</v>
      </c>
      <c r="D5" s="481" t="s">
        <v>1019</v>
      </c>
      <c r="E5" s="481" t="s">
        <v>1020</v>
      </c>
      <c r="F5" s="481">
        <v>220</v>
      </c>
      <c r="G5" s="481">
        <v>100</v>
      </c>
      <c r="H5" s="481" t="s">
        <v>891</v>
      </c>
      <c r="I5" s="481" t="s">
        <v>25</v>
      </c>
      <c r="J5" s="481"/>
      <c r="K5" s="481"/>
      <c r="L5" s="481"/>
      <c r="M5" s="481"/>
      <c r="N5" s="481"/>
      <c r="O5" s="481"/>
      <c r="P5" s="481"/>
      <c r="Q5" s="481"/>
      <c r="R5" s="481" t="s">
        <v>1118</v>
      </c>
      <c r="S5" s="481"/>
      <c r="T5" s="481"/>
      <c r="U5" s="481"/>
    </row>
    <row r="6" spans="1:21" ht="20.25" customHeight="1">
      <c r="A6" s="482" t="s">
        <v>1021</v>
      </c>
      <c r="B6" s="426" t="s">
        <v>26</v>
      </c>
      <c r="C6" s="426" t="s">
        <v>84</v>
      </c>
      <c r="D6" s="426" t="s">
        <v>1019</v>
      </c>
      <c r="E6" s="426" t="s">
        <v>1022</v>
      </c>
      <c r="F6" s="426">
        <v>400</v>
      </c>
      <c r="G6" s="426">
        <v>150</v>
      </c>
      <c r="H6" s="426" t="s">
        <v>891</v>
      </c>
      <c r="I6" s="426" t="s">
        <v>25</v>
      </c>
      <c r="J6" s="426"/>
      <c r="K6" s="426"/>
      <c r="L6" s="426"/>
      <c r="M6" s="426"/>
      <c r="N6" s="426"/>
      <c r="O6" s="426"/>
      <c r="P6" s="426"/>
      <c r="Q6" s="426"/>
      <c r="R6" s="426"/>
      <c r="S6" s="426"/>
      <c r="T6" s="426"/>
      <c r="U6" s="426"/>
    </row>
    <row r="7" spans="1:21" ht="20.25" customHeight="1">
      <c r="A7" s="482"/>
      <c r="B7" s="426" t="s">
        <v>26</v>
      </c>
      <c r="C7" s="426" t="s">
        <v>91</v>
      </c>
      <c r="D7" s="426" t="s">
        <v>1019</v>
      </c>
      <c r="E7" s="426" t="s">
        <v>1020</v>
      </c>
      <c r="F7" s="426">
        <v>400</v>
      </c>
      <c r="G7" s="426">
        <v>150</v>
      </c>
      <c r="H7" s="426" t="s">
        <v>891</v>
      </c>
      <c r="I7" s="426" t="s">
        <v>25</v>
      </c>
      <c r="J7" s="426"/>
      <c r="K7" s="426"/>
      <c r="L7" s="426"/>
      <c r="M7" s="426"/>
      <c r="N7" s="426"/>
      <c r="O7" s="426"/>
      <c r="P7" s="426"/>
      <c r="Q7" s="426"/>
      <c r="R7" s="426"/>
      <c r="S7" s="426"/>
      <c r="T7" s="426"/>
      <c r="U7" s="426"/>
    </row>
    <row r="8" spans="1:21" ht="20.25" customHeight="1">
      <c r="A8" s="482" t="s">
        <v>1021</v>
      </c>
      <c r="B8" s="426" t="s">
        <v>26</v>
      </c>
      <c r="C8" s="426" t="s">
        <v>67</v>
      </c>
      <c r="D8" s="426" t="s">
        <v>1019</v>
      </c>
      <c r="E8" s="426" t="s">
        <v>1020</v>
      </c>
      <c r="F8" s="426">
        <v>400</v>
      </c>
      <c r="G8" s="426">
        <v>150</v>
      </c>
      <c r="H8" s="426" t="s">
        <v>891</v>
      </c>
      <c r="I8" s="426" t="s">
        <v>25</v>
      </c>
      <c r="J8" s="426"/>
      <c r="K8" s="426"/>
      <c r="L8" s="426"/>
      <c r="M8" s="426"/>
      <c r="N8" s="426"/>
      <c r="O8" s="426"/>
      <c r="P8" s="426"/>
      <c r="Q8" s="426"/>
      <c r="R8" s="426"/>
      <c r="S8" s="426"/>
      <c r="T8" s="426"/>
      <c r="U8" s="426"/>
    </row>
    <row r="9" spans="1:21" ht="20.25" customHeight="1">
      <c r="A9" s="482"/>
      <c r="B9" s="426" t="s">
        <v>26</v>
      </c>
      <c r="C9" s="426" t="s">
        <v>1023</v>
      </c>
      <c r="D9" s="426" t="s">
        <v>1019</v>
      </c>
      <c r="E9" s="426" t="s">
        <v>1020</v>
      </c>
      <c r="F9" s="426">
        <v>220</v>
      </c>
      <c r="G9" s="426">
        <v>100</v>
      </c>
      <c r="H9" s="426" t="s">
        <v>891</v>
      </c>
      <c r="I9" s="426" t="s">
        <v>25</v>
      </c>
      <c r="J9" s="426"/>
      <c r="K9" s="426"/>
      <c r="L9" s="426"/>
      <c r="M9" s="426"/>
      <c r="N9" s="426"/>
      <c r="O9" s="426"/>
      <c r="P9" s="426"/>
      <c r="Q9" s="426"/>
      <c r="R9" s="426"/>
      <c r="S9" s="426"/>
      <c r="T9" s="426"/>
      <c r="U9" s="426"/>
    </row>
    <row r="10" spans="1:21" ht="33.75">
      <c r="A10" s="75"/>
      <c r="B10" s="76" t="s">
        <v>26</v>
      </c>
      <c r="C10" s="76" t="s">
        <v>148</v>
      </c>
      <c r="D10" s="76" t="s">
        <v>1019</v>
      </c>
      <c r="E10" s="76" t="s">
        <v>1020</v>
      </c>
      <c r="F10" s="76">
        <v>132</v>
      </c>
      <c r="G10" s="76"/>
      <c r="H10" s="76">
        <v>2020</v>
      </c>
      <c r="I10" s="76"/>
      <c r="J10" s="76"/>
      <c r="K10" s="76"/>
      <c r="L10" s="76" t="s">
        <v>25</v>
      </c>
      <c r="M10" s="76"/>
      <c r="N10" s="76"/>
      <c r="O10" s="76"/>
      <c r="P10" s="76"/>
      <c r="Q10" s="76"/>
      <c r="R10" s="76" t="s">
        <v>1197</v>
      </c>
      <c r="S10" s="76"/>
      <c r="T10" s="76"/>
      <c r="U10" s="76"/>
    </row>
    <row r="11" spans="1:21" ht="33.75">
      <c r="A11" s="94"/>
      <c r="B11" s="85" t="s">
        <v>26</v>
      </c>
      <c r="C11" s="85" t="s">
        <v>148</v>
      </c>
      <c r="D11" s="85" t="s">
        <v>1019</v>
      </c>
      <c r="E11" s="85" t="s">
        <v>1022</v>
      </c>
      <c r="F11" s="85">
        <v>132</v>
      </c>
      <c r="G11" s="85"/>
      <c r="H11" s="85">
        <v>2020</v>
      </c>
      <c r="I11" s="85"/>
      <c r="J11" s="85"/>
      <c r="K11" s="85"/>
      <c r="L11" s="85" t="s">
        <v>25</v>
      </c>
      <c r="M11" s="85"/>
      <c r="N11" s="85"/>
      <c r="O11" s="85"/>
      <c r="P11" s="85"/>
      <c r="Q11" s="85"/>
      <c r="R11" s="85" t="s">
        <v>1197</v>
      </c>
      <c r="S11" s="85"/>
      <c r="T11" s="85"/>
      <c r="U11" s="85"/>
    </row>
    <row r="12" spans="1:21" ht="33.75">
      <c r="A12" s="75"/>
      <c r="B12" s="76" t="s">
        <v>147</v>
      </c>
      <c r="C12" s="76" t="s">
        <v>149</v>
      </c>
      <c r="D12" s="76" t="s">
        <v>1019</v>
      </c>
      <c r="E12" s="76" t="s">
        <v>1020</v>
      </c>
      <c r="F12" s="76">
        <v>132</v>
      </c>
      <c r="G12" s="76"/>
      <c r="H12" s="76">
        <v>2020</v>
      </c>
      <c r="I12" s="76"/>
      <c r="J12" s="76"/>
      <c r="K12" s="76"/>
      <c r="L12" s="76" t="s">
        <v>25</v>
      </c>
      <c r="M12" s="76"/>
      <c r="N12" s="76"/>
      <c r="O12" s="76"/>
      <c r="P12" s="76"/>
      <c r="Q12" s="76"/>
      <c r="R12" s="76" t="s">
        <v>1197</v>
      </c>
      <c r="S12" s="76"/>
      <c r="T12" s="76"/>
      <c r="U12" s="76"/>
    </row>
    <row r="13" spans="1:21" ht="33.75">
      <c r="A13" s="94"/>
      <c r="B13" s="85" t="s">
        <v>147</v>
      </c>
      <c r="C13" s="85" t="s">
        <v>149</v>
      </c>
      <c r="D13" s="85" t="s">
        <v>1019</v>
      </c>
      <c r="E13" s="85" t="s">
        <v>1022</v>
      </c>
      <c r="F13" s="85">
        <v>132</v>
      </c>
      <c r="G13" s="85"/>
      <c r="H13" s="85">
        <v>2020</v>
      </c>
      <c r="I13" s="85"/>
      <c r="J13" s="85"/>
      <c r="K13" s="85"/>
      <c r="L13" s="85" t="s">
        <v>25</v>
      </c>
      <c r="M13" s="85"/>
      <c r="N13" s="85"/>
      <c r="O13" s="85"/>
      <c r="P13" s="85"/>
      <c r="Q13" s="85"/>
      <c r="R13" s="85" t="s">
        <v>1197</v>
      </c>
      <c r="S13" s="85"/>
      <c r="T13" s="85"/>
      <c r="U13" s="85"/>
    </row>
    <row r="14" spans="1:21" ht="20.25" customHeight="1">
      <c r="A14" s="433"/>
      <c r="B14" s="434" t="s">
        <v>152</v>
      </c>
      <c r="C14" s="434" t="s">
        <v>158</v>
      </c>
      <c r="D14" s="434" t="s">
        <v>1019</v>
      </c>
      <c r="E14" s="434" t="s">
        <v>1020</v>
      </c>
      <c r="F14" s="434">
        <v>400</v>
      </c>
      <c r="G14" s="434">
        <v>150</v>
      </c>
      <c r="H14" s="434" t="s">
        <v>891</v>
      </c>
      <c r="I14" s="434" t="s">
        <v>25</v>
      </c>
      <c r="J14" s="434"/>
      <c r="K14" s="434"/>
      <c r="L14" s="434"/>
      <c r="M14" s="434"/>
      <c r="N14" s="434"/>
      <c r="O14" s="434"/>
      <c r="P14" s="434"/>
      <c r="Q14" s="434"/>
      <c r="R14" s="434"/>
      <c r="S14" s="434"/>
      <c r="T14" s="434"/>
      <c r="U14" s="434"/>
    </row>
    <row r="15" spans="1:21" ht="20.25" customHeight="1">
      <c r="A15" s="410"/>
      <c r="B15" s="408" t="s">
        <v>152</v>
      </c>
      <c r="C15" s="408" t="s">
        <v>156</v>
      </c>
      <c r="D15" s="408" t="s">
        <v>1019</v>
      </c>
      <c r="E15" s="408" t="s">
        <v>1020</v>
      </c>
      <c r="F15" s="408">
        <v>400</v>
      </c>
      <c r="G15" s="408">
        <v>150</v>
      </c>
      <c r="H15" s="408" t="s">
        <v>891</v>
      </c>
      <c r="I15" s="408" t="s">
        <v>25</v>
      </c>
      <c r="J15" s="408"/>
      <c r="K15" s="408"/>
      <c r="L15" s="408"/>
      <c r="M15" s="408"/>
      <c r="N15" s="408"/>
      <c r="O15" s="408"/>
      <c r="P15" s="408"/>
      <c r="Q15" s="408"/>
      <c r="R15" s="408"/>
      <c r="S15" s="408"/>
      <c r="T15" s="408"/>
      <c r="U15" s="408"/>
    </row>
    <row r="16" spans="1:21" ht="20.25" customHeight="1">
      <c r="A16" s="410" t="s">
        <v>1021</v>
      </c>
      <c r="B16" s="408" t="s">
        <v>152</v>
      </c>
      <c r="C16" s="408" t="s">
        <v>158</v>
      </c>
      <c r="D16" s="408" t="s">
        <v>1019</v>
      </c>
      <c r="E16" s="408" t="s">
        <v>1022</v>
      </c>
      <c r="F16" s="408">
        <v>400</v>
      </c>
      <c r="G16" s="408">
        <v>150</v>
      </c>
      <c r="H16" s="408" t="s">
        <v>891</v>
      </c>
      <c r="I16" s="408" t="s">
        <v>25</v>
      </c>
      <c r="J16" s="408"/>
      <c r="K16" s="408"/>
      <c r="L16" s="408"/>
      <c r="M16" s="408"/>
      <c r="N16" s="408"/>
      <c r="O16" s="408"/>
      <c r="P16" s="408"/>
      <c r="Q16" s="408"/>
      <c r="R16" s="408"/>
      <c r="S16" s="434"/>
      <c r="T16" s="434"/>
      <c r="U16" s="434"/>
    </row>
    <row r="17" spans="1:21" ht="20.25" customHeight="1">
      <c r="A17" s="410" t="s">
        <v>1021</v>
      </c>
      <c r="B17" s="408" t="s">
        <v>152</v>
      </c>
      <c r="C17" s="408" t="s">
        <v>268</v>
      </c>
      <c r="D17" s="408" t="s">
        <v>1019</v>
      </c>
      <c r="E17" s="408" t="s">
        <v>1022</v>
      </c>
      <c r="F17" s="408">
        <v>400</v>
      </c>
      <c r="G17" s="408">
        <v>150</v>
      </c>
      <c r="H17" s="408" t="s">
        <v>891</v>
      </c>
      <c r="I17" s="408" t="s">
        <v>25</v>
      </c>
      <c r="J17" s="408"/>
      <c r="K17" s="408"/>
      <c r="L17" s="408"/>
      <c r="M17" s="408"/>
      <c r="N17" s="408"/>
      <c r="O17" s="408"/>
      <c r="P17" s="408"/>
      <c r="Q17" s="408"/>
      <c r="R17" s="408"/>
      <c r="S17" s="434"/>
      <c r="T17" s="434"/>
      <c r="U17" s="434"/>
    </row>
    <row r="18" spans="1:21" ht="20.25" customHeight="1">
      <c r="A18" s="410" t="s">
        <v>1021</v>
      </c>
      <c r="B18" s="408" t="s">
        <v>152</v>
      </c>
      <c r="C18" s="408" t="s">
        <v>1254</v>
      </c>
      <c r="D18" s="408" t="s">
        <v>1019</v>
      </c>
      <c r="E18" s="408" t="s">
        <v>1020</v>
      </c>
      <c r="F18" s="408">
        <v>220</v>
      </c>
      <c r="G18" s="408">
        <v>100</v>
      </c>
      <c r="H18" s="408" t="s">
        <v>891</v>
      </c>
      <c r="I18" s="408" t="s">
        <v>25</v>
      </c>
      <c r="J18" s="408"/>
      <c r="K18" s="408"/>
      <c r="L18" s="408"/>
      <c r="M18" s="408"/>
      <c r="N18" s="408"/>
      <c r="O18" s="408"/>
      <c r="P18" s="408"/>
      <c r="Q18" s="408"/>
      <c r="R18" s="414"/>
      <c r="S18" s="423"/>
      <c r="T18" s="423"/>
      <c r="U18" s="423"/>
    </row>
    <row r="19" spans="1:21" ht="20.25" customHeight="1">
      <c r="A19" s="402" t="s">
        <v>1021</v>
      </c>
      <c r="B19" s="417" t="s">
        <v>199</v>
      </c>
      <c r="C19" s="417" t="s">
        <v>205</v>
      </c>
      <c r="D19" s="417" t="s">
        <v>1019</v>
      </c>
      <c r="E19" s="417" t="s">
        <v>1024</v>
      </c>
      <c r="F19" s="417">
        <v>400</v>
      </c>
      <c r="G19" s="417">
        <v>150</v>
      </c>
      <c r="H19" s="417" t="s">
        <v>891</v>
      </c>
      <c r="I19" s="417" t="s">
        <v>25</v>
      </c>
      <c r="J19" s="417"/>
      <c r="K19" s="417"/>
      <c r="L19" s="417"/>
      <c r="M19" s="417"/>
      <c r="N19" s="417"/>
      <c r="O19" s="417"/>
      <c r="P19" s="417"/>
      <c r="Q19" s="417"/>
      <c r="R19" s="423"/>
      <c r="S19" s="423"/>
      <c r="T19" s="423"/>
      <c r="U19" s="423"/>
    </row>
    <row r="20" spans="1:21" s="83" customFormat="1" ht="20.25" customHeight="1">
      <c r="A20" s="106" t="s">
        <v>1021</v>
      </c>
      <c r="B20" s="97" t="s">
        <v>198</v>
      </c>
      <c r="C20" s="97" t="s">
        <v>241</v>
      </c>
      <c r="D20" s="97" t="s">
        <v>1019</v>
      </c>
      <c r="E20" s="97" t="s">
        <v>1022</v>
      </c>
      <c r="F20" s="97">
        <v>400</v>
      </c>
      <c r="G20" s="97">
        <v>150</v>
      </c>
      <c r="H20" s="97">
        <v>2019</v>
      </c>
      <c r="I20" s="97" t="s">
        <v>25</v>
      </c>
      <c r="J20" s="97"/>
      <c r="K20" s="97"/>
      <c r="L20" s="97"/>
      <c r="M20" s="97"/>
      <c r="N20" s="97"/>
      <c r="O20" s="97"/>
      <c r="P20" s="97"/>
      <c r="Q20" s="97"/>
      <c r="R20" s="97"/>
      <c r="S20" s="97"/>
      <c r="T20" s="97"/>
      <c r="U20" s="97"/>
    </row>
    <row r="21" spans="1:21" s="83" customFormat="1" ht="20.25" customHeight="1">
      <c r="A21" s="410" t="s">
        <v>1021</v>
      </c>
      <c r="B21" s="408" t="s">
        <v>198</v>
      </c>
      <c r="C21" s="408" t="s">
        <v>1026</v>
      </c>
      <c r="D21" s="408" t="s">
        <v>1019</v>
      </c>
      <c r="E21" s="408" t="s">
        <v>1024</v>
      </c>
      <c r="F21" s="408">
        <v>400</v>
      </c>
      <c r="G21" s="408">
        <v>150</v>
      </c>
      <c r="H21" s="408" t="s">
        <v>891</v>
      </c>
      <c r="I21" s="408" t="s">
        <v>25</v>
      </c>
      <c r="J21" s="408"/>
      <c r="K21" s="408"/>
      <c r="L21" s="408"/>
      <c r="M21" s="408"/>
      <c r="N21" s="408"/>
      <c r="O21" s="408"/>
      <c r="P21" s="408"/>
      <c r="Q21" s="408"/>
      <c r="R21" s="408"/>
      <c r="S21" s="408"/>
      <c r="T21" s="408"/>
      <c r="U21" s="408"/>
    </row>
    <row r="22" spans="1:21" ht="20.25" customHeight="1">
      <c r="A22" s="405"/>
      <c r="B22" s="403" t="s">
        <v>95</v>
      </c>
      <c r="C22" s="403" t="s">
        <v>1027</v>
      </c>
      <c r="D22" s="403" t="s">
        <v>1019</v>
      </c>
      <c r="E22" s="403" t="s">
        <v>1020</v>
      </c>
      <c r="F22" s="403">
        <v>400</v>
      </c>
      <c r="G22" s="403">
        <v>150</v>
      </c>
      <c r="H22" s="403" t="s">
        <v>891</v>
      </c>
      <c r="I22" s="403" t="s">
        <v>25</v>
      </c>
      <c r="J22" s="403"/>
      <c r="K22" s="403"/>
      <c r="L22" s="403"/>
      <c r="M22" s="403"/>
      <c r="N22" s="403"/>
      <c r="O22" s="403"/>
      <c r="P22" s="403"/>
      <c r="Q22" s="403"/>
      <c r="R22" s="403"/>
      <c r="S22" s="403"/>
      <c r="T22" s="403"/>
      <c r="U22" s="403"/>
    </row>
    <row r="23" spans="1:21" ht="20.25" customHeight="1">
      <c r="A23" s="410" t="s">
        <v>1021</v>
      </c>
      <c r="B23" s="408" t="s">
        <v>95</v>
      </c>
      <c r="C23" s="408" t="s">
        <v>334</v>
      </c>
      <c r="D23" s="408" t="s">
        <v>1019</v>
      </c>
      <c r="E23" s="408" t="s">
        <v>1020</v>
      </c>
      <c r="F23" s="408">
        <v>400</v>
      </c>
      <c r="G23" s="408">
        <v>150</v>
      </c>
      <c r="H23" s="408" t="s">
        <v>891</v>
      </c>
      <c r="I23" s="408" t="s">
        <v>25</v>
      </c>
      <c r="J23" s="408"/>
      <c r="K23" s="408"/>
      <c r="L23" s="408"/>
      <c r="M23" s="408"/>
      <c r="N23" s="408"/>
      <c r="O23" s="408"/>
      <c r="P23" s="408"/>
      <c r="Q23" s="408"/>
      <c r="R23" s="408"/>
      <c r="S23" s="408"/>
      <c r="T23" s="408"/>
      <c r="U23" s="408"/>
    </row>
    <row r="24" spans="1:21" ht="20.25" customHeight="1">
      <c r="A24" s="144"/>
      <c r="B24" s="95" t="s">
        <v>162</v>
      </c>
      <c r="C24" s="95" t="s">
        <v>402</v>
      </c>
      <c r="D24" s="95" t="s">
        <v>1019</v>
      </c>
      <c r="E24" s="95" t="s">
        <v>1020</v>
      </c>
      <c r="F24" s="95">
        <v>400</v>
      </c>
      <c r="G24" s="95">
        <v>150</v>
      </c>
      <c r="H24" s="95">
        <v>2015</v>
      </c>
      <c r="I24" s="95" t="s">
        <v>25</v>
      </c>
      <c r="J24" s="95"/>
      <c r="K24" s="95"/>
      <c r="L24" s="95"/>
      <c r="M24" s="95"/>
      <c r="N24" s="95"/>
      <c r="O24" s="95"/>
      <c r="P24" s="95"/>
      <c r="Q24" s="95"/>
      <c r="R24" s="95" t="s">
        <v>8</v>
      </c>
      <c r="S24" s="95"/>
      <c r="T24" s="95"/>
      <c r="U24" s="95"/>
    </row>
    <row r="25" spans="1:21" ht="56.25">
      <c r="A25" s="483"/>
      <c r="B25" s="484" t="s">
        <v>162</v>
      </c>
      <c r="C25" s="484" t="s">
        <v>1028</v>
      </c>
      <c r="D25" s="484" t="s">
        <v>1029</v>
      </c>
      <c r="E25" s="484" t="s">
        <v>1030</v>
      </c>
      <c r="F25" s="484">
        <v>400</v>
      </c>
      <c r="G25" s="484"/>
      <c r="H25" s="484" t="s">
        <v>891</v>
      </c>
      <c r="I25" s="484" t="s">
        <v>25</v>
      </c>
      <c r="J25" s="484"/>
      <c r="K25" s="484"/>
      <c r="L25" s="484"/>
      <c r="M25" s="484"/>
      <c r="N25" s="484"/>
      <c r="O25" s="484"/>
      <c r="P25" s="484"/>
      <c r="Q25" s="484"/>
      <c r="R25" s="484" t="s">
        <v>1031</v>
      </c>
      <c r="S25" s="484"/>
      <c r="T25" s="484"/>
      <c r="U25" s="484"/>
    </row>
    <row r="26" spans="1:21" ht="20.25" customHeight="1">
      <c r="A26" s="482" t="s">
        <v>1021</v>
      </c>
      <c r="B26" s="426" t="s">
        <v>162</v>
      </c>
      <c r="C26" s="426" t="s">
        <v>1032</v>
      </c>
      <c r="D26" s="426" t="s">
        <v>1019</v>
      </c>
      <c r="E26" s="426" t="s">
        <v>1022</v>
      </c>
      <c r="F26" s="426">
        <v>400</v>
      </c>
      <c r="G26" s="426">
        <v>150</v>
      </c>
      <c r="H26" s="426" t="s">
        <v>891</v>
      </c>
      <c r="I26" s="426" t="s">
        <v>25</v>
      </c>
      <c r="J26" s="426"/>
      <c r="K26" s="426"/>
      <c r="L26" s="426"/>
      <c r="M26" s="426"/>
      <c r="N26" s="426"/>
      <c r="O26" s="426"/>
      <c r="P26" s="426"/>
      <c r="Q26" s="426"/>
      <c r="R26" s="426"/>
      <c r="S26" s="426"/>
      <c r="T26" s="426"/>
      <c r="U26" s="426"/>
    </row>
    <row r="27" spans="1:21" ht="20.25" customHeight="1">
      <c r="A27" s="144" t="s">
        <v>1021</v>
      </c>
      <c r="B27" s="95" t="s">
        <v>157</v>
      </c>
      <c r="C27" s="95" t="s">
        <v>504</v>
      </c>
      <c r="D27" s="95" t="s">
        <v>1019</v>
      </c>
      <c r="E27" s="95" t="s">
        <v>1020</v>
      </c>
      <c r="F27" s="95">
        <v>220</v>
      </c>
      <c r="G27" s="95">
        <v>100</v>
      </c>
      <c r="H27" s="95">
        <v>2017</v>
      </c>
      <c r="I27" s="95" t="s">
        <v>25</v>
      </c>
      <c r="J27" s="95"/>
      <c r="K27" s="95"/>
      <c r="L27" s="95"/>
      <c r="M27" s="95"/>
      <c r="N27" s="95"/>
      <c r="O27" s="95"/>
      <c r="P27" s="95"/>
      <c r="Q27" s="95"/>
      <c r="R27" s="95"/>
      <c r="S27" s="95"/>
      <c r="T27" s="95"/>
      <c r="U27" s="95"/>
    </row>
    <row r="28" spans="1:21" ht="20.25" customHeight="1">
      <c r="A28" s="77" t="s">
        <v>1021</v>
      </c>
      <c r="B28" s="78" t="s">
        <v>157</v>
      </c>
      <c r="C28" s="78" t="s">
        <v>1033</v>
      </c>
      <c r="D28" s="78" t="s">
        <v>1019</v>
      </c>
      <c r="E28" s="78" t="s">
        <v>1020</v>
      </c>
      <c r="F28" s="78">
        <v>400</v>
      </c>
      <c r="G28" s="78">
        <v>150</v>
      </c>
      <c r="H28" s="78">
        <v>2017</v>
      </c>
      <c r="I28" s="78" t="s">
        <v>25</v>
      </c>
      <c r="J28" s="78"/>
      <c r="K28" s="78"/>
      <c r="L28" s="78"/>
      <c r="M28" s="78"/>
      <c r="N28" s="78"/>
      <c r="O28" s="78"/>
      <c r="P28" s="78"/>
      <c r="Q28" s="78"/>
      <c r="R28" s="78"/>
      <c r="S28" s="78"/>
      <c r="T28" s="78"/>
      <c r="U28" s="78"/>
    </row>
    <row r="29" spans="1:21" ht="20.25" customHeight="1">
      <c r="A29" s="483"/>
      <c r="B29" s="484" t="s">
        <v>157</v>
      </c>
      <c r="C29" s="484" t="s">
        <v>500</v>
      </c>
      <c r="D29" s="484" t="s">
        <v>1019</v>
      </c>
      <c r="E29" s="484" t="s">
        <v>1020</v>
      </c>
      <c r="F29" s="484">
        <v>400</v>
      </c>
      <c r="G29" s="484">
        <v>150</v>
      </c>
      <c r="H29" s="484" t="s">
        <v>891</v>
      </c>
      <c r="I29" s="484" t="s">
        <v>25</v>
      </c>
      <c r="J29" s="484"/>
      <c r="K29" s="484"/>
      <c r="L29" s="484"/>
      <c r="M29" s="484"/>
      <c r="N29" s="484"/>
      <c r="O29" s="484"/>
      <c r="P29" s="484"/>
      <c r="Q29" s="484"/>
      <c r="R29" s="484"/>
      <c r="S29" s="484"/>
      <c r="T29" s="484"/>
      <c r="U29" s="484"/>
    </row>
    <row r="30" spans="1:21" ht="20.25" customHeight="1">
      <c r="A30" s="483"/>
      <c r="B30" s="484" t="s">
        <v>157</v>
      </c>
      <c r="C30" s="484" t="s">
        <v>1034</v>
      </c>
      <c r="D30" s="484" t="s">
        <v>1019</v>
      </c>
      <c r="E30" s="484" t="s">
        <v>1020</v>
      </c>
      <c r="F30" s="484">
        <v>400</v>
      </c>
      <c r="G30" s="484">
        <v>150</v>
      </c>
      <c r="H30" s="484" t="s">
        <v>891</v>
      </c>
      <c r="I30" s="484" t="s">
        <v>25</v>
      </c>
      <c r="J30" s="484"/>
      <c r="K30" s="484"/>
      <c r="L30" s="484"/>
      <c r="M30" s="484"/>
      <c r="N30" s="484"/>
      <c r="O30" s="484"/>
      <c r="P30" s="484"/>
      <c r="Q30" s="484"/>
      <c r="R30" s="484"/>
      <c r="S30" s="484"/>
      <c r="T30" s="484"/>
      <c r="U30" s="484"/>
    </row>
    <row r="31" spans="1:21" ht="20.25" customHeight="1">
      <c r="A31" s="486"/>
      <c r="B31" s="485" t="s">
        <v>157</v>
      </c>
      <c r="C31" s="485" t="s">
        <v>1035</v>
      </c>
      <c r="D31" s="485" t="s">
        <v>1019</v>
      </c>
      <c r="E31" s="485" t="s">
        <v>1020</v>
      </c>
      <c r="F31" s="485">
        <v>400</v>
      </c>
      <c r="G31" s="485">
        <v>150</v>
      </c>
      <c r="H31" s="485" t="s">
        <v>891</v>
      </c>
      <c r="I31" s="485" t="s">
        <v>25</v>
      </c>
      <c r="J31" s="485"/>
      <c r="K31" s="485"/>
      <c r="L31" s="485"/>
      <c r="M31" s="485"/>
      <c r="N31" s="485"/>
      <c r="O31" s="485"/>
      <c r="P31" s="485"/>
      <c r="Q31" s="485"/>
      <c r="R31" s="485"/>
      <c r="S31" s="485"/>
      <c r="T31" s="485"/>
      <c r="U31" s="485"/>
    </row>
    <row r="32" spans="1:21" ht="20.25" customHeight="1">
      <c r="A32" s="487" t="s">
        <v>1021</v>
      </c>
      <c r="B32" s="471" t="s">
        <v>36</v>
      </c>
      <c r="C32" s="471" t="s">
        <v>37</v>
      </c>
      <c r="D32" s="471" t="s">
        <v>1019</v>
      </c>
      <c r="E32" s="471" t="s">
        <v>1020</v>
      </c>
      <c r="F32" s="471">
        <v>400</v>
      </c>
      <c r="G32" s="471">
        <v>150</v>
      </c>
      <c r="H32" s="471" t="s">
        <v>891</v>
      </c>
      <c r="I32" s="471" t="s">
        <v>25</v>
      </c>
      <c r="J32" s="471"/>
      <c r="K32" s="471"/>
      <c r="L32" s="471"/>
      <c r="M32" s="471"/>
      <c r="N32" s="471"/>
      <c r="O32" s="471"/>
      <c r="P32" s="471"/>
      <c r="Q32" s="471"/>
      <c r="R32" s="471"/>
      <c r="S32" s="471"/>
      <c r="T32" s="471"/>
      <c r="U32" s="471"/>
    </row>
    <row r="33" spans="1:21" ht="20.25" customHeight="1">
      <c r="A33" s="123" t="s">
        <v>1021</v>
      </c>
      <c r="B33" s="44" t="s">
        <v>36</v>
      </c>
      <c r="C33" s="44" t="s">
        <v>576</v>
      </c>
      <c r="D33" s="44" t="s">
        <v>1019</v>
      </c>
      <c r="E33" s="44" t="s">
        <v>1020</v>
      </c>
      <c r="F33" s="44">
        <v>220</v>
      </c>
      <c r="G33" s="44">
        <v>100</v>
      </c>
      <c r="H33" s="44">
        <v>2017</v>
      </c>
      <c r="I33" s="44" t="s">
        <v>25</v>
      </c>
      <c r="J33" s="44"/>
      <c r="K33" s="44"/>
      <c r="L33" s="44"/>
      <c r="M33" s="44"/>
      <c r="N33" s="44"/>
      <c r="O33" s="44"/>
      <c r="P33" s="44"/>
      <c r="Q33" s="44"/>
      <c r="R33" s="44"/>
      <c r="S33" s="44"/>
      <c r="T33" s="44"/>
      <c r="U33" s="44"/>
    </row>
    <row r="34" spans="1:21" ht="20.25" customHeight="1">
      <c r="A34" s="94" t="s">
        <v>1021</v>
      </c>
      <c r="B34" s="85" t="s">
        <v>36</v>
      </c>
      <c r="C34" s="85" t="s">
        <v>1036</v>
      </c>
      <c r="D34" s="85" t="s">
        <v>1019</v>
      </c>
      <c r="E34" s="85" t="s">
        <v>1020</v>
      </c>
      <c r="F34" s="85">
        <v>220</v>
      </c>
      <c r="G34" s="85">
        <v>100</v>
      </c>
      <c r="H34" s="85">
        <v>2019</v>
      </c>
      <c r="I34" s="85" t="s">
        <v>25</v>
      </c>
      <c r="J34" s="85"/>
      <c r="K34" s="85"/>
      <c r="L34" s="85"/>
      <c r="M34" s="85"/>
      <c r="N34" s="85"/>
      <c r="O34" s="85"/>
      <c r="P34" s="85"/>
      <c r="Q34" s="85"/>
      <c r="R34" s="85"/>
      <c r="S34" s="85"/>
      <c r="T34" s="85"/>
      <c r="U34" s="85"/>
    </row>
    <row r="35" spans="1:21" ht="20.25" customHeight="1">
      <c r="A35" s="410" t="s">
        <v>1021</v>
      </c>
      <c r="B35" s="408" t="s">
        <v>247</v>
      </c>
      <c r="C35" s="408" t="s">
        <v>249</v>
      </c>
      <c r="D35" s="408" t="s">
        <v>1019</v>
      </c>
      <c r="E35" s="408" t="s">
        <v>1020</v>
      </c>
      <c r="F35" s="408">
        <v>400</v>
      </c>
      <c r="G35" s="408">
        <v>150</v>
      </c>
      <c r="H35" s="408" t="s">
        <v>891</v>
      </c>
      <c r="I35" s="408" t="s">
        <v>25</v>
      </c>
      <c r="J35" s="408"/>
      <c r="K35" s="408"/>
      <c r="L35" s="408"/>
      <c r="M35" s="408"/>
      <c r="N35" s="408"/>
      <c r="O35" s="408"/>
      <c r="P35" s="408"/>
      <c r="Q35" s="408"/>
      <c r="R35" s="408"/>
      <c r="S35" s="408"/>
      <c r="T35" s="408"/>
      <c r="U35" s="408"/>
    </row>
    <row r="36" spans="1:21" ht="20.25" customHeight="1">
      <c r="A36" s="106" t="s">
        <v>347</v>
      </c>
      <c r="B36" s="97" t="s">
        <v>247</v>
      </c>
      <c r="C36" s="97" t="s">
        <v>727</v>
      </c>
      <c r="D36" s="97" t="s">
        <v>1019</v>
      </c>
      <c r="E36" s="97" t="s">
        <v>1022</v>
      </c>
      <c r="F36" s="97">
        <v>220</v>
      </c>
      <c r="G36" s="97">
        <v>100</v>
      </c>
      <c r="H36" s="97">
        <v>2018</v>
      </c>
      <c r="I36" s="97" t="s">
        <v>25</v>
      </c>
      <c r="J36" s="97"/>
      <c r="K36" s="97"/>
      <c r="L36" s="97"/>
      <c r="M36" s="97"/>
      <c r="N36" s="97"/>
      <c r="O36" s="97"/>
      <c r="P36" s="97"/>
      <c r="Q36" s="97"/>
      <c r="R36" s="97" t="s">
        <v>8</v>
      </c>
      <c r="S36" s="97"/>
      <c r="T36" s="97"/>
      <c r="U36" s="97"/>
    </row>
    <row r="37" spans="1:21" ht="20.45" customHeight="1">
      <c r="A37" s="106" t="s">
        <v>347</v>
      </c>
      <c r="B37" s="97" t="s">
        <v>247</v>
      </c>
      <c r="C37" s="97" t="s">
        <v>632</v>
      </c>
      <c r="D37" s="97" t="s">
        <v>1039</v>
      </c>
      <c r="E37" s="97" t="s">
        <v>1022</v>
      </c>
      <c r="F37" s="97">
        <v>220</v>
      </c>
      <c r="G37" s="97">
        <v>100</v>
      </c>
      <c r="H37" s="97">
        <v>2018</v>
      </c>
      <c r="I37" s="97" t="s">
        <v>25</v>
      </c>
      <c r="J37" s="97"/>
      <c r="K37" s="97"/>
      <c r="L37" s="97"/>
      <c r="M37" s="97"/>
      <c r="N37" s="97"/>
      <c r="O37" s="97"/>
      <c r="P37" s="97"/>
      <c r="Q37" s="97"/>
      <c r="R37" s="97" t="s">
        <v>1040</v>
      </c>
      <c r="S37" s="97"/>
      <c r="T37" s="97"/>
      <c r="U37" s="97"/>
    </row>
    <row r="38" spans="1:21" ht="20.25" customHeight="1">
      <c r="A38" s="177" t="s">
        <v>1021</v>
      </c>
      <c r="B38" s="87" t="s">
        <v>247</v>
      </c>
      <c r="C38" s="87" t="s">
        <v>343</v>
      </c>
      <c r="D38" s="87" t="s">
        <v>1019</v>
      </c>
      <c r="E38" s="87" t="s">
        <v>1037</v>
      </c>
      <c r="F38" s="87">
        <v>400</v>
      </c>
      <c r="G38" s="87">
        <v>150</v>
      </c>
      <c r="H38" s="97">
        <v>2020</v>
      </c>
      <c r="I38" s="87" t="s">
        <v>25</v>
      </c>
      <c r="J38" s="87"/>
      <c r="K38" s="87"/>
      <c r="L38" s="87"/>
      <c r="M38" s="87"/>
      <c r="N38" s="87"/>
      <c r="O38" s="87"/>
      <c r="P38" s="87"/>
      <c r="Q38" s="87"/>
      <c r="R38" s="87"/>
      <c r="S38" s="87"/>
      <c r="T38" s="87"/>
      <c r="U38" s="87"/>
    </row>
    <row r="39" spans="1:21" ht="22.5">
      <c r="A39" s="106" t="s">
        <v>1021</v>
      </c>
      <c r="B39" s="97" t="s">
        <v>247</v>
      </c>
      <c r="C39" s="97" t="s">
        <v>638</v>
      </c>
      <c r="D39" s="97" t="s">
        <v>1019</v>
      </c>
      <c r="E39" s="97" t="s">
        <v>1025</v>
      </c>
      <c r="F39" s="97">
        <v>400</v>
      </c>
      <c r="G39" s="97">
        <v>150</v>
      </c>
      <c r="H39" s="97">
        <v>2020</v>
      </c>
      <c r="I39" s="97" t="s">
        <v>25</v>
      </c>
      <c r="J39" s="97"/>
      <c r="K39" s="97"/>
      <c r="L39" s="97"/>
      <c r="M39" s="97"/>
      <c r="N39" s="97"/>
      <c r="O39" s="97"/>
      <c r="P39" s="97"/>
      <c r="Q39" s="97"/>
      <c r="R39" s="97"/>
      <c r="S39" s="97"/>
      <c r="T39" s="97"/>
      <c r="U39" s="97"/>
    </row>
    <row r="40" spans="1:21" ht="20.25" customHeight="1">
      <c r="A40" s="106" t="s">
        <v>1021</v>
      </c>
      <c r="B40" s="97" t="s">
        <v>247</v>
      </c>
      <c r="C40" s="97" t="s">
        <v>1038</v>
      </c>
      <c r="D40" s="97" t="s">
        <v>1019</v>
      </c>
      <c r="E40" s="97" t="s">
        <v>1020</v>
      </c>
      <c r="F40" s="97">
        <v>220</v>
      </c>
      <c r="G40" s="97">
        <v>100</v>
      </c>
      <c r="H40" s="97">
        <v>2020</v>
      </c>
      <c r="I40" s="97" t="s">
        <v>25</v>
      </c>
      <c r="J40" s="97"/>
      <c r="K40" s="97"/>
      <c r="L40" s="97"/>
      <c r="M40" s="97"/>
      <c r="N40" s="97"/>
      <c r="O40" s="97"/>
      <c r="P40" s="97"/>
      <c r="Q40" s="97"/>
      <c r="R40" s="97"/>
      <c r="S40" s="97"/>
      <c r="T40" s="97"/>
      <c r="U40" s="97"/>
    </row>
    <row r="41" spans="1:21" ht="20.25" customHeight="1">
      <c r="A41" s="405"/>
      <c r="B41" s="403" t="s">
        <v>221</v>
      </c>
      <c r="C41" s="403" t="s">
        <v>769</v>
      </c>
      <c r="D41" s="403" t="s">
        <v>1019</v>
      </c>
      <c r="E41" s="403" t="s">
        <v>1020</v>
      </c>
      <c r="F41" s="403">
        <v>220</v>
      </c>
      <c r="G41" s="403">
        <v>100</v>
      </c>
      <c r="H41" s="403" t="s">
        <v>891</v>
      </c>
      <c r="I41" s="403" t="s">
        <v>25</v>
      </c>
      <c r="J41" s="403"/>
      <c r="K41" s="403"/>
      <c r="L41" s="403"/>
      <c r="M41" s="403"/>
      <c r="N41" s="403"/>
      <c r="O41" s="403"/>
      <c r="P41" s="403"/>
      <c r="Q41" s="403"/>
      <c r="R41" s="403"/>
      <c r="S41" s="403"/>
      <c r="T41" s="403"/>
      <c r="U41" s="403"/>
    </row>
    <row r="42" spans="1:21" ht="20.25" customHeight="1" thickBot="1">
      <c r="A42" s="479"/>
      <c r="B42" s="477" t="s">
        <v>221</v>
      </c>
      <c r="C42" s="477" t="s">
        <v>956</v>
      </c>
      <c r="D42" s="477" t="s">
        <v>1019</v>
      </c>
      <c r="E42" s="477" t="s">
        <v>1037</v>
      </c>
      <c r="F42" s="477">
        <v>400</v>
      </c>
      <c r="G42" s="477">
        <v>150</v>
      </c>
      <c r="H42" s="477" t="s">
        <v>891</v>
      </c>
      <c r="I42" s="477" t="s">
        <v>25</v>
      </c>
      <c r="J42" s="477"/>
      <c r="K42" s="477"/>
      <c r="L42" s="477"/>
      <c r="M42" s="477"/>
      <c r="N42" s="477"/>
      <c r="O42" s="477"/>
      <c r="P42" s="477"/>
      <c r="Q42" s="477"/>
      <c r="R42" s="477"/>
      <c r="S42" s="477"/>
      <c r="T42" s="477"/>
      <c r="U42" s="477"/>
    </row>
    <row r="43" spans="1:21" ht="20.25" customHeight="1" thickBot="1">
      <c r="A43" s="143"/>
      <c r="B43" s="143"/>
      <c r="C43" s="143"/>
      <c r="D43" s="143"/>
      <c r="E43" s="143"/>
      <c r="F43" s="143"/>
      <c r="G43" s="143"/>
      <c r="H43" s="143"/>
      <c r="I43" s="143"/>
      <c r="J43" s="143"/>
      <c r="K43" s="143"/>
      <c r="L43" s="143"/>
      <c r="M43" s="143"/>
      <c r="N43" s="143"/>
      <c r="O43" s="143"/>
      <c r="P43" s="143"/>
      <c r="Q43" s="143"/>
      <c r="R43" s="143"/>
      <c r="S43" s="143"/>
      <c r="T43" s="143"/>
      <c r="U43" s="143"/>
    </row>
    <row r="44" spans="1:21" ht="22.5">
      <c r="A44" s="133" t="s">
        <v>1043</v>
      </c>
      <c r="B44" s="134" t="s">
        <v>152</v>
      </c>
      <c r="C44" s="134" t="s">
        <v>268</v>
      </c>
      <c r="D44" s="134" t="s">
        <v>1044</v>
      </c>
      <c r="E44" s="134" t="s">
        <v>1045</v>
      </c>
      <c r="F44" s="134">
        <v>220</v>
      </c>
      <c r="G44" s="134" t="s">
        <v>480</v>
      </c>
      <c r="H44" s="134">
        <v>2014</v>
      </c>
      <c r="I44" s="134" t="s">
        <v>25</v>
      </c>
      <c r="J44" s="134"/>
      <c r="K44" s="134"/>
      <c r="L44" s="134"/>
      <c r="M44" s="134"/>
      <c r="N44" s="134"/>
      <c r="O44" s="134"/>
      <c r="P44" s="134"/>
      <c r="Q44" s="134"/>
      <c r="R44" s="134" t="s">
        <v>1046</v>
      </c>
      <c r="S44" s="134"/>
      <c r="T44" s="134"/>
      <c r="U44" s="134"/>
    </row>
    <row r="45" spans="1:21" ht="22.5">
      <c r="A45" s="80" t="s">
        <v>189</v>
      </c>
      <c r="B45" s="79" t="s">
        <v>162</v>
      </c>
      <c r="C45" s="79" t="s">
        <v>1047</v>
      </c>
      <c r="D45" s="79" t="s">
        <v>1048</v>
      </c>
      <c r="E45" s="79" t="s">
        <v>1049</v>
      </c>
      <c r="F45" s="79">
        <v>220</v>
      </c>
      <c r="G45" s="79" t="s">
        <v>480</v>
      </c>
      <c r="H45" s="79">
        <v>2014</v>
      </c>
      <c r="I45" s="79" t="s">
        <v>25</v>
      </c>
      <c r="J45" s="79"/>
      <c r="K45" s="79"/>
      <c r="L45" s="79"/>
      <c r="M45" s="79"/>
      <c r="N45" s="79"/>
      <c r="O45" s="79"/>
      <c r="P45" s="79"/>
      <c r="Q45" s="79"/>
      <c r="R45" s="79" t="s">
        <v>1050</v>
      </c>
      <c r="S45" s="79"/>
      <c r="T45" s="79"/>
      <c r="U45" s="79"/>
    </row>
    <row r="46" spans="1:21" s="297" customFormat="1" ht="21.75" customHeight="1">
      <c r="A46" s="350" t="s">
        <v>1021</v>
      </c>
      <c r="B46" s="349" t="s">
        <v>162</v>
      </c>
      <c r="C46" s="349" t="s">
        <v>402</v>
      </c>
      <c r="D46" s="349" t="s">
        <v>1041</v>
      </c>
      <c r="E46" s="349" t="s">
        <v>1042</v>
      </c>
      <c r="F46" s="349">
        <v>220</v>
      </c>
      <c r="G46" s="349">
        <v>150</v>
      </c>
      <c r="H46" s="349">
        <v>2017</v>
      </c>
      <c r="I46" s="349" t="s">
        <v>25</v>
      </c>
      <c r="J46" s="349"/>
      <c r="K46" s="349"/>
      <c r="L46" s="349"/>
      <c r="M46" s="349"/>
      <c r="N46" s="349"/>
      <c r="O46" s="349"/>
      <c r="P46" s="349"/>
      <c r="Q46" s="349"/>
      <c r="R46" s="349"/>
      <c r="S46" s="349"/>
      <c r="T46" s="349"/>
      <c r="U46" s="349"/>
    </row>
    <row r="47" spans="1:21" ht="23.25" customHeight="1" thickBot="1">
      <c r="A47" s="300"/>
      <c r="B47" s="334" t="s">
        <v>221</v>
      </c>
      <c r="C47" s="334" t="s">
        <v>956</v>
      </c>
      <c r="D47" s="334" t="s">
        <v>1041</v>
      </c>
      <c r="E47" s="334" t="s">
        <v>1042</v>
      </c>
      <c r="F47" s="334">
        <v>220</v>
      </c>
      <c r="G47" s="334">
        <v>150</v>
      </c>
      <c r="H47" s="334">
        <v>2018</v>
      </c>
      <c r="I47" s="334"/>
      <c r="J47" s="334" t="s">
        <v>25</v>
      </c>
      <c r="K47" s="334"/>
      <c r="L47" s="334"/>
      <c r="M47" s="334"/>
      <c r="N47" s="334"/>
      <c r="O47" s="334"/>
      <c r="P47" s="334"/>
      <c r="Q47" s="334"/>
      <c r="R47" s="334"/>
      <c r="S47" s="334"/>
      <c r="T47" s="334"/>
      <c r="U47" s="334"/>
    </row>
    <row r="48" spans="1:21" ht="20.25" customHeight="1"/>
  </sheetData>
  <mergeCells count="14">
    <mergeCell ref="U3:U4"/>
    <mergeCell ref="S3:S4"/>
    <mergeCell ref="T3:T4"/>
    <mergeCell ref="A1:Q1"/>
    <mergeCell ref="A3:A4"/>
    <mergeCell ref="R3:R4"/>
    <mergeCell ref="B3:B4"/>
    <mergeCell ref="C3:C4"/>
    <mergeCell ref="D3:D4"/>
    <mergeCell ref="E3:E4"/>
    <mergeCell ref="F3:F4"/>
    <mergeCell ref="G3:G4"/>
    <mergeCell ref="H3:H4"/>
    <mergeCell ref="I3:Q3"/>
  </mergeCells>
  <pageMargins left="0.59055118110236227" right="0.31496062992125984" top="0.35433070866141736" bottom="0.59055118110236227" header="0" footer="0.19685039370078741"/>
  <pageSetup paperSize="9" scale="78" fitToHeight="50" orientation="landscape" r:id="rId1"/>
  <headerFooter>
    <oddFooter xml:space="preserve">&amp;L&amp;"Arial,Negrita"Reactancias programadas en el horizonte 2020&amp;RAnexo I.1. Página &amp;P+4  </odd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8">
    <tabColor theme="6" tint="0.39997558519241921"/>
    <pageSetUpPr fitToPage="1"/>
  </sheetPr>
  <dimension ref="A1:U10"/>
  <sheetViews>
    <sheetView zoomScaleNormal="100" zoomScaleSheetLayoutView="100" workbookViewId="0">
      <selection sqref="A1:M1"/>
    </sheetView>
  </sheetViews>
  <sheetFormatPr baseColWidth="10" defaultColWidth="11.42578125" defaultRowHeight="11.25"/>
  <cols>
    <col min="1" max="1" width="6.5703125" style="122" customWidth="1"/>
    <col min="2" max="2" width="13.85546875" style="122" customWidth="1"/>
    <col min="3" max="3" width="17.5703125" style="122" customWidth="1"/>
    <col min="4" max="4" width="18.5703125" style="122" customWidth="1"/>
    <col min="5" max="5" width="8.140625" style="122" customWidth="1"/>
    <col min="6" max="6" width="9.28515625" style="122" customWidth="1"/>
    <col min="7" max="7" width="10.7109375" style="122" customWidth="1"/>
    <col min="8" max="8" width="11.85546875" style="122" customWidth="1"/>
    <col min="9" max="17" width="5" style="122" customWidth="1"/>
    <col min="18" max="21" width="19.5703125" style="122" customWidth="1"/>
    <col min="22" max="16384" width="11.42578125" style="497"/>
  </cols>
  <sheetData>
    <row r="1" spans="1:21" ht="40.700000000000003" customHeight="1">
      <c r="A1" s="615" t="s">
        <v>1161</v>
      </c>
      <c r="B1" s="615"/>
      <c r="C1" s="615"/>
      <c r="D1" s="615"/>
      <c r="E1" s="615"/>
      <c r="F1" s="615"/>
      <c r="G1" s="615"/>
      <c r="H1" s="615"/>
      <c r="I1" s="615"/>
      <c r="J1" s="615"/>
      <c r="K1" s="615"/>
      <c r="L1" s="615"/>
      <c r="M1" s="615"/>
      <c r="N1" s="615"/>
      <c r="O1" s="68"/>
      <c r="P1" s="68"/>
      <c r="Q1" s="68"/>
      <c r="R1" s="3"/>
      <c r="S1" s="3"/>
      <c r="T1" s="3"/>
      <c r="U1" s="3"/>
    </row>
    <row r="2" spans="1:21" ht="12" customHeight="1" thickBot="1">
      <c r="A2" s="177"/>
      <c r="B2" s="177"/>
      <c r="C2" s="177"/>
      <c r="D2" s="177"/>
      <c r="E2" s="177"/>
      <c r="F2" s="177"/>
      <c r="G2" s="177"/>
      <c r="H2" s="177"/>
      <c r="I2" s="177"/>
      <c r="J2" s="177"/>
      <c r="K2" s="177"/>
      <c r="L2" s="177"/>
      <c r="M2" s="177"/>
      <c r="N2" s="177"/>
      <c r="O2" s="177"/>
      <c r="P2" s="177"/>
      <c r="Q2" s="177"/>
      <c r="R2" s="177"/>
      <c r="S2" s="497"/>
      <c r="T2" s="497"/>
      <c r="U2" s="447"/>
    </row>
    <row r="3" spans="1:21" s="496" customFormat="1" ht="21" customHeight="1">
      <c r="A3" s="619" t="s">
        <v>10</v>
      </c>
      <c r="B3" s="626" t="s">
        <v>802</v>
      </c>
      <c r="C3" s="626" t="s">
        <v>803</v>
      </c>
      <c r="D3" s="626" t="s">
        <v>964</v>
      </c>
      <c r="E3" s="626" t="s">
        <v>965</v>
      </c>
      <c r="F3" s="626" t="s">
        <v>1017</v>
      </c>
      <c r="G3" s="626" t="s">
        <v>1018</v>
      </c>
      <c r="H3" s="616" t="s">
        <v>20</v>
      </c>
      <c r="I3" s="623" t="s">
        <v>21</v>
      </c>
      <c r="J3" s="625"/>
      <c r="K3" s="625"/>
      <c r="L3" s="625"/>
      <c r="M3" s="625"/>
      <c r="N3" s="625"/>
      <c r="O3" s="625"/>
      <c r="P3" s="625"/>
      <c r="Q3" s="624"/>
      <c r="R3" s="626" t="s">
        <v>22</v>
      </c>
      <c r="S3" s="628" t="s">
        <v>1469</v>
      </c>
      <c r="T3" s="630" t="s">
        <v>1470</v>
      </c>
      <c r="U3" s="626" t="s">
        <v>1468</v>
      </c>
    </row>
    <row r="4" spans="1:21" s="496" customFormat="1" ht="19.899999999999999" customHeight="1" thickBot="1">
      <c r="A4" s="622"/>
      <c r="B4" s="627"/>
      <c r="C4" s="627"/>
      <c r="D4" s="627"/>
      <c r="E4" s="627"/>
      <c r="F4" s="627"/>
      <c r="G4" s="627"/>
      <c r="H4" s="621"/>
      <c r="I4" s="171" t="s">
        <v>0</v>
      </c>
      <c r="J4" s="171" t="s">
        <v>1</v>
      </c>
      <c r="K4" s="171" t="s">
        <v>9</v>
      </c>
      <c r="L4" s="171" t="s">
        <v>3</v>
      </c>
      <c r="M4" s="171" t="s">
        <v>4</v>
      </c>
      <c r="N4" s="171" t="s">
        <v>1116</v>
      </c>
      <c r="O4" s="171" t="s">
        <v>1117</v>
      </c>
      <c r="P4" s="171" t="s">
        <v>5</v>
      </c>
      <c r="Q4" s="171" t="s">
        <v>6</v>
      </c>
      <c r="R4" s="627"/>
      <c r="S4" s="629"/>
      <c r="T4" s="631"/>
      <c r="U4" s="639"/>
    </row>
    <row r="5" spans="1:21" ht="20.25" customHeight="1" thickBot="1">
      <c r="A5" s="136"/>
      <c r="B5" s="137" t="s">
        <v>207</v>
      </c>
      <c r="C5" s="137" t="s">
        <v>597</v>
      </c>
      <c r="D5" s="137" t="s">
        <v>1151</v>
      </c>
      <c r="E5" s="137" t="s">
        <v>1152</v>
      </c>
      <c r="F5" s="137">
        <v>220</v>
      </c>
      <c r="G5" s="137">
        <v>100</v>
      </c>
      <c r="H5" s="137">
        <v>2020</v>
      </c>
      <c r="I5" s="137" t="s">
        <v>25</v>
      </c>
      <c r="J5" s="137"/>
      <c r="K5" s="137"/>
      <c r="L5" s="137"/>
      <c r="M5" s="137"/>
      <c r="N5" s="137"/>
      <c r="O5" s="137"/>
      <c r="P5" s="137"/>
      <c r="Q5" s="137"/>
      <c r="R5" s="137"/>
      <c r="S5" s="137"/>
      <c r="T5" s="137"/>
      <c r="U5" s="137"/>
    </row>
    <row r="10" spans="1:21" ht="12" customHeight="1"/>
  </sheetData>
  <mergeCells count="14">
    <mergeCell ref="U3:U4"/>
    <mergeCell ref="S3:S4"/>
    <mergeCell ref="T3:T4"/>
    <mergeCell ref="G3:G4"/>
    <mergeCell ref="H3:H4"/>
    <mergeCell ref="I3:Q3"/>
    <mergeCell ref="R3:R4"/>
    <mergeCell ref="A1:N1"/>
    <mergeCell ref="C3:C4"/>
    <mergeCell ref="D3:D4"/>
    <mergeCell ref="E3:E4"/>
    <mergeCell ref="F3:F4"/>
    <mergeCell ref="A3:A4"/>
    <mergeCell ref="B3:B4"/>
  </mergeCells>
  <pageMargins left="0.59055118110236227" right="0.31496062992125984" top="0.35433070866141736" bottom="0.59055118110236227" header="0" footer="0.19685039370078741"/>
  <pageSetup paperSize="9" scale="62" fitToHeight="50" orientation="landscape" r:id="rId1"/>
  <headerFooter>
    <oddFooter xml:space="preserve">&amp;L&amp;"Arial,Negrita"Condensadores programados en el horizonte 2020&amp;RAnexo I.1. Página &amp;P+4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58">
    <tabColor theme="6" tint="0.39997558519241921"/>
    <pageSetUpPr fitToPage="1"/>
  </sheetPr>
  <dimension ref="A1:Y169"/>
  <sheetViews>
    <sheetView topLeftCell="A151" zoomScaleNormal="100" zoomScaleSheetLayoutView="100" zoomScalePageLayoutView="85" workbookViewId="0">
      <selection activeCell="A162" sqref="A162:XFD163"/>
    </sheetView>
  </sheetViews>
  <sheetFormatPr baseColWidth="10" defaultColWidth="11.42578125" defaultRowHeight="11.25"/>
  <cols>
    <col min="1" max="1" width="6.140625" style="122" customWidth="1"/>
    <col min="2" max="3" width="14.140625" style="122" customWidth="1"/>
    <col min="4" max="5" width="18.7109375" style="122" customWidth="1"/>
    <col min="6" max="6" width="4.42578125" style="122" customWidth="1"/>
    <col min="7" max="7" width="4.28515625" style="122" customWidth="1"/>
    <col min="8" max="8" width="16.140625" style="122" customWidth="1"/>
    <col min="9" max="9" width="9.28515625" style="122" customWidth="1"/>
    <col min="10" max="11" width="6.5703125" style="122" customWidth="1"/>
    <col min="12" max="12" width="7.85546875" style="122" customWidth="1"/>
    <col min="13" max="21" width="5" style="122" customWidth="1"/>
    <col min="22" max="23" width="24.28515625" style="122" customWidth="1"/>
    <col min="24" max="24" width="24.7109375" style="122" customWidth="1"/>
    <col min="25" max="25" width="24.28515625" style="122" customWidth="1"/>
    <col min="26" max="16384" width="11.42578125" style="497"/>
  </cols>
  <sheetData>
    <row r="1" spans="1:25" ht="40.700000000000003" customHeight="1">
      <c r="A1" s="615" t="s">
        <v>1161</v>
      </c>
      <c r="B1" s="615"/>
      <c r="C1" s="615"/>
      <c r="D1" s="615"/>
      <c r="E1" s="615"/>
      <c r="F1" s="615"/>
      <c r="G1" s="615"/>
      <c r="H1" s="615"/>
      <c r="I1" s="615"/>
      <c r="J1" s="615"/>
      <c r="K1" s="615"/>
      <c r="L1" s="94"/>
      <c r="M1" s="94"/>
      <c r="N1" s="94"/>
      <c r="O1" s="94"/>
      <c r="P1" s="94"/>
      <c r="Q1" s="94"/>
      <c r="R1" s="94"/>
      <c r="S1" s="94"/>
      <c r="T1" s="94"/>
      <c r="U1" s="94"/>
      <c r="V1" s="494"/>
      <c r="W1" s="494"/>
      <c r="X1" s="494"/>
      <c r="Y1" s="447"/>
    </row>
    <row r="2" spans="1:25" ht="13.7" customHeight="1" thickBot="1">
      <c r="A2" s="169"/>
      <c r="B2" s="169"/>
      <c r="C2" s="169"/>
      <c r="D2" s="169"/>
      <c r="E2" s="169"/>
      <c r="F2" s="169"/>
      <c r="G2" s="169"/>
      <c r="H2" s="169"/>
      <c r="I2" s="169"/>
      <c r="J2" s="169"/>
      <c r="K2" s="169"/>
      <c r="L2" s="169"/>
      <c r="M2" s="169"/>
      <c r="N2" s="169"/>
      <c r="O2" s="169"/>
      <c r="P2" s="169"/>
      <c r="Q2" s="169"/>
      <c r="R2" s="169"/>
      <c r="S2" s="169"/>
      <c r="T2" s="169"/>
      <c r="U2" s="169"/>
      <c r="V2" s="169"/>
      <c r="W2" s="494"/>
      <c r="X2" s="494"/>
      <c r="Y2" s="169"/>
    </row>
    <row r="3" spans="1:25" s="496" customFormat="1" ht="21" customHeight="1">
      <c r="A3" s="619" t="s">
        <v>10</v>
      </c>
      <c r="B3" s="619" t="s">
        <v>11</v>
      </c>
      <c r="C3" s="616" t="s">
        <v>12</v>
      </c>
      <c r="D3" s="616" t="s">
        <v>13</v>
      </c>
      <c r="E3" s="616" t="s">
        <v>14</v>
      </c>
      <c r="F3" s="616" t="s">
        <v>15</v>
      </c>
      <c r="G3" s="616" t="s">
        <v>16</v>
      </c>
      <c r="H3" s="616" t="s">
        <v>17</v>
      </c>
      <c r="I3" s="616" t="s">
        <v>18</v>
      </c>
      <c r="J3" s="623" t="s">
        <v>19</v>
      </c>
      <c r="K3" s="624"/>
      <c r="L3" s="619" t="s">
        <v>20</v>
      </c>
      <c r="M3" s="623" t="s">
        <v>21</v>
      </c>
      <c r="N3" s="625"/>
      <c r="O3" s="625"/>
      <c r="P3" s="625"/>
      <c r="Q3" s="625"/>
      <c r="R3" s="625"/>
      <c r="S3" s="625"/>
      <c r="T3" s="625"/>
      <c r="U3" s="624"/>
      <c r="V3" s="616" t="s">
        <v>22</v>
      </c>
      <c r="W3" s="628" t="s">
        <v>1469</v>
      </c>
      <c r="X3" s="630" t="s">
        <v>1470</v>
      </c>
      <c r="Y3" s="626" t="s">
        <v>1468</v>
      </c>
    </row>
    <row r="4" spans="1:25" s="496" customFormat="1" ht="23.45" customHeight="1" thickBot="1">
      <c r="A4" s="622"/>
      <c r="B4" s="620"/>
      <c r="C4" s="617"/>
      <c r="D4" s="618"/>
      <c r="E4" s="617"/>
      <c r="F4" s="617"/>
      <c r="G4" s="617"/>
      <c r="H4" s="617"/>
      <c r="I4" s="621"/>
      <c r="J4" s="164" t="s">
        <v>23</v>
      </c>
      <c r="K4" s="163" t="s">
        <v>24</v>
      </c>
      <c r="L4" s="617"/>
      <c r="M4" s="165" t="s">
        <v>0</v>
      </c>
      <c r="N4" s="165" t="s">
        <v>1</v>
      </c>
      <c r="O4" s="165" t="s">
        <v>2</v>
      </c>
      <c r="P4" s="165" t="s">
        <v>3</v>
      </c>
      <c r="Q4" s="165" t="s">
        <v>4</v>
      </c>
      <c r="R4" s="165" t="s">
        <v>1116</v>
      </c>
      <c r="S4" s="165" t="s">
        <v>1117</v>
      </c>
      <c r="T4" s="165" t="s">
        <v>5</v>
      </c>
      <c r="U4" s="164" t="s">
        <v>6</v>
      </c>
      <c r="V4" s="617"/>
      <c r="W4" s="629"/>
      <c r="X4" s="631"/>
      <c r="Y4" s="627"/>
    </row>
    <row r="5" spans="1:25" ht="22.7" customHeight="1">
      <c r="A5" s="406"/>
      <c r="B5" s="404" t="s">
        <v>36</v>
      </c>
      <c r="C5" s="403" t="s">
        <v>26</v>
      </c>
      <c r="D5" s="403" t="s">
        <v>37</v>
      </c>
      <c r="E5" s="403" t="s">
        <v>32</v>
      </c>
      <c r="F5" s="403">
        <v>400</v>
      </c>
      <c r="G5" s="403">
        <v>1</v>
      </c>
      <c r="H5" s="403" t="s">
        <v>28</v>
      </c>
      <c r="I5" s="407">
        <v>40</v>
      </c>
      <c r="J5" s="403">
        <v>1930</v>
      </c>
      <c r="K5" s="403">
        <v>1780</v>
      </c>
      <c r="L5" s="403" t="s">
        <v>891</v>
      </c>
      <c r="M5" s="403" t="s">
        <v>25</v>
      </c>
      <c r="N5" s="403"/>
      <c r="O5" s="403"/>
      <c r="P5" s="403"/>
      <c r="Q5" s="403"/>
      <c r="R5" s="403" t="s">
        <v>25</v>
      </c>
      <c r="S5" s="403"/>
      <c r="T5" s="403"/>
      <c r="U5" s="403"/>
      <c r="V5" s="403" t="s">
        <v>38</v>
      </c>
      <c r="W5" s="403"/>
      <c r="X5" s="403"/>
      <c r="Y5" s="403"/>
    </row>
    <row r="6" spans="1:25" ht="22.7" customHeight="1">
      <c r="A6" s="411"/>
      <c r="B6" s="412" t="s">
        <v>36</v>
      </c>
      <c r="C6" s="408" t="s">
        <v>26</v>
      </c>
      <c r="D6" s="408" t="s">
        <v>37</v>
      </c>
      <c r="E6" s="408" t="s">
        <v>32</v>
      </c>
      <c r="F6" s="408">
        <v>400</v>
      </c>
      <c r="G6" s="408">
        <v>2</v>
      </c>
      <c r="H6" s="408" t="s">
        <v>28</v>
      </c>
      <c r="I6" s="413">
        <v>40</v>
      </c>
      <c r="J6" s="408">
        <v>1930</v>
      </c>
      <c r="K6" s="408">
        <v>1780</v>
      </c>
      <c r="L6" s="408" t="s">
        <v>891</v>
      </c>
      <c r="M6" s="408" t="s">
        <v>25</v>
      </c>
      <c r="N6" s="408"/>
      <c r="O6" s="408"/>
      <c r="P6" s="408"/>
      <c r="Q6" s="408"/>
      <c r="R6" s="408" t="s">
        <v>25</v>
      </c>
      <c r="S6" s="408"/>
      <c r="T6" s="408"/>
      <c r="U6" s="408"/>
      <c r="V6" s="408" t="s">
        <v>38</v>
      </c>
      <c r="W6" s="408"/>
      <c r="X6" s="408"/>
      <c r="Y6" s="408"/>
    </row>
    <row r="7" spans="1:25" ht="22.7" customHeight="1">
      <c r="A7" s="406"/>
      <c r="B7" s="404" t="s">
        <v>26</v>
      </c>
      <c r="C7" s="403" t="s">
        <v>26</v>
      </c>
      <c r="D7" s="403" t="s">
        <v>43</v>
      </c>
      <c r="E7" s="403" t="s">
        <v>46</v>
      </c>
      <c r="F7" s="403">
        <v>220</v>
      </c>
      <c r="G7" s="403">
        <v>1</v>
      </c>
      <c r="H7" s="403" t="s">
        <v>41</v>
      </c>
      <c r="I7" s="407">
        <v>21.459999084472699</v>
      </c>
      <c r="J7" s="403">
        <v>420</v>
      </c>
      <c r="K7" s="403">
        <v>370</v>
      </c>
      <c r="L7" s="403" t="s">
        <v>891</v>
      </c>
      <c r="M7" s="403"/>
      <c r="N7" s="403" t="s">
        <v>25</v>
      </c>
      <c r="O7" s="403"/>
      <c r="P7" s="403"/>
      <c r="Q7" s="403"/>
      <c r="R7" s="403"/>
      <c r="S7" s="403"/>
      <c r="T7" s="403"/>
      <c r="U7" s="403" t="s">
        <v>25</v>
      </c>
      <c r="V7" s="403"/>
      <c r="W7" s="403"/>
      <c r="X7" s="403"/>
      <c r="Y7" s="403"/>
    </row>
    <row r="8" spans="1:25" ht="22.7" customHeight="1">
      <c r="A8" s="411"/>
      <c r="B8" s="412" t="s">
        <v>26</v>
      </c>
      <c r="C8" s="408" t="s">
        <v>26</v>
      </c>
      <c r="D8" s="408" t="s">
        <v>43</v>
      </c>
      <c r="E8" s="408" t="s">
        <v>46</v>
      </c>
      <c r="F8" s="408">
        <v>220</v>
      </c>
      <c r="G8" s="408">
        <v>2</v>
      </c>
      <c r="H8" s="408" t="s">
        <v>41</v>
      </c>
      <c r="I8" s="413">
        <v>12</v>
      </c>
      <c r="J8" s="408">
        <v>420</v>
      </c>
      <c r="K8" s="408">
        <v>370</v>
      </c>
      <c r="L8" s="408" t="s">
        <v>891</v>
      </c>
      <c r="M8" s="408"/>
      <c r="N8" s="408" t="s">
        <v>25</v>
      </c>
      <c r="O8" s="408"/>
      <c r="P8" s="408"/>
      <c r="Q8" s="408"/>
      <c r="R8" s="408"/>
      <c r="S8" s="408"/>
      <c r="T8" s="408"/>
      <c r="U8" s="408" t="s">
        <v>25</v>
      </c>
      <c r="V8" s="408"/>
      <c r="W8" s="408"/>
      <c r="X8" s="408"/>
      <c r="Y8" s="408"/>
    </row>
    <row r="9" spans="1:25" ht="22.7" customHeight="1">
      <c r="A9" s="96"/>
      <c r="B9" s="166" t="s">
        <v>26</v>
      </c>
      <c r="C9" s="95" t="s">
        <v>26</v>
      </c>
      <c r="D9" s="95" t="s">
        <v>47</v>
      </c>
      <c r="E9" s="95" t="s">
        <v>48</v>
      </c>
      <c r="F9" s="95">
        <v>220</v>
      </c>
      <c r="G9" s="95">
        <v>1</v>
      </c>
      <c r="H9" s="95" t="s">
        <v>41</v>
      </c>
      <c r="I9" s="7">
        <v>62.700000762939503</v>
      </c>
      <c r="J9" s="95">
        <v>420</v>
      </c>
      <c r="K9" s="95">
        <v>350</v>
      </c>
      <c r="L9" s="95">
        <v>2014</v>
      </c>
      <c r="M9" s="95" t="s">
        <v>25</v>
      </c>
      <c r="N9" s="95"/>
      <c r="O9" s="95"/>
      <c r="P9" s="95"/>
      <c r="Q9" s="95"/>
      <c r="R9" s="95" t="s">
        <v>25</v>
      </c>
      <c r="S9" s="95" t="s">
        <v>25</v>
      </c>
      <c r="T9" s="95"/>
      <c r="U9" s="95"/>
      <c r="V9" s="95"/>
      <c r="W9" s="95"/>
      <c r="X9" s="95"/>
      <c r="Y9" s="95"/>
    </row>
    <row r="10" spans="1:25" ht="22.7" customHeight="1">
      <c r="A10" s="406"/>
      <c r="B10" s="404" t="s">
        <v>26</v>
      </c>
      <c r="C10" s="403" t="s">
        <v>26</v>
      </c>
      <c r="D10" s="403" t="s">
        <v>39</v>
      </c>
      <c r="E10" s="403" t="s">
        <v>40</v>
      </c>
      <c r="F10" s="403">
        <v>220</v>
      </c>
      <c r="G10" s="403">
        <v>1</v>
      </c>
      <c r="H10" s="403" t="s">
        <v>41</v>
      </c>
      <c r="I10" s="407">
        <v>68</v>
      </c>
      <c r="J10" s="403">
        <v>420</v>
      </c>
      <c r="K10" s="403">
        <v>370</v>
      </c>
      <c r="L10" s="403" t="s">
        <v>891</v>
      </c>
      <c r="M10" s="403" t="s">
        <v>25</v>
      </c>
      <c r="N10" s="403"/>
      <c r="O10" s="403"/>
      <c r="P10" s="403"/>
      <c r="Q10" s="403"/>
      <c r="R10" s="403" t="s">
        <v>25</v>
      </c>
      <c r="S10" s="403" t="s">
        <v>25</v>
      </c>
      <c r="T10" s="403"/>
      <c r="U10" s="403"/>
      <c r="V10" s="403"/>
      <c r="W10" s="403"/>
      <c r="X10" s="403"/>
      <c r="Y10" s="403"/>
    </row>
    <row r="11" spans="1:25" ht="22.7" customHeight="1">
      <c r="A11" s="418"/>
      <c r="B11" s="419" t="s">
        <v>26</v>
      </c>
      <c r="C11" s="417" t="s">
        <v>26</v>
      </c>
      <c r="D11" s="417" t="s">
        <v>40</v>
      </c>
      <c r="E11" s="417" t="s">
        <v>42</v>
      </c>
      <c r="F11" s="417">
        <v>220</v>
      </c>
      <c r="G11" s="417">
        <v>1</v>
      </c>
      <c r="H11" s="417" t="s">
        <v>41</v>
      </c>
      <c r="I11" s="420">
        <v>13</v>
      </c>
      <c r="J11" s="417">
        <v>420</v>
      </c>
      <c r="K11" s="417">
        <v>370</v>
      </c>
      <c r="L11" s="403" t="s">
        <v>891</v>
      </c>
      <c r="M11" s="417" t="s">
        <v>25</v>
      </c>
      <c r="N11" s="417"/>
      <c r="O11" s="417"/>
      <c r="P11" s="417"/>
      <c r="Q11" s="417"/>
      <c r="R11" s="417" t="s">
        <v>25</v>
      </c>
      <c r="S11" s="417" t="s">
        <v>25</v>
      </c>
      <c r="T11" s="417"/>
      <c r="U11" s="417"/>
      <c r="V11" s="417"/>
      <c r="W11" s="417"/>
      <c r="X11" s="417"/>
      <c r="Y11" s="417"/>
    </row>
    <row r="12" spans="1:25" ht="22.15" customHeight="1">
      <c r="A12" s="406"/>
      <c r="B12" s="404" t="s">
        <v>26</v>
      </c>
      <c r="C12" s="403" t="s">
        <v>26</v>
      </c>
      <c r="D12" s="403" t="s">
        <v>44</v>
      </c>
      <c r="E12" s="403" t="s">
        <v>53</v>
      </c>
      <c r="F12" s="403">
        <v>220</v>
      </c>
      <c r="G12" s="403">
        <v>1</v>
      </c>
      <c r="H12" s="403" t="s">
        <v>54</v>
      </c>
      <c r="I12" s="407" t="s">
        <v>55</v>
      </c>
      <c r="J12" s="403">
        <v>300</v>
      </c>
      <c r="K12" s="403">
        <v>170</v>
      </c>
      <c r="L12" s="403" t="s">
        <v>891</v>
      </c>
      <c r="M12" s="403"/>
      <c r="N12" s="403"/>
      <c r="O12" s="403"/>
      <c r="P12" s="403"/>
      <c r="Q12" s="403"/>
      <c r="R12" s="403" t="s">
        <v>25</v>
      </c>
      <c r="S12" s="403"/>
      <c r="T12" s="403"/>
      <c r="U12" s="403"/>
      <c r="V12" s="403"/>
      <c r="W12" s="403"/>
      <c r="X12" s="403"/>
      <c r="Y12" s="403"/>
    </row>
    <row r="13" spans="1:25" ht="22.15" customHeight="1">
      <c r="A13" s="411"/>
      <c r="B13" s="412" t="s">
        <v>26</v>
      </c>
      <c r="C13" s="408" t="s">
        <v>26</v>
      </c>
      <c r="D13" s="408" t="s">
        <v>44</v>
      </c>
      <c r="E13" s="408" t="s">
        <v>45</v>
      </c>
      <c r="F13" s="408">
        <v>220</v>
      </c>
      <c r="G13" s="408">
        <v>2</v>
      </c>
      <c r="H13" s="408" t="s">
        <v>54</v>
      </c>
      <c r="I13" s="413" t="s">
        <v>57</v>
      </c>
      <c r="J13" s="408">
        <v>300</v>
      </c>
      <c r="K13" s="408">
        <v>170</v>
      </c>
      <c r="L13" s="408" t="s">
        <v>891</v>
      </c>
      <c r="M13" s="408"/>
      <c r="N13" s="408"/>
      <c r="O13" s="408"/>
      <c r="P13" s="408"/>
      <c r="Q13" s="408"/>
      <c r="R13" s="408" t="s">
        <v>25</v>
      </c>
      <c r="S13" s="408"/>
      <c r="T13" s="408"/>
      <c r="U13" s="408"/>
      <c r="V13" s="408"/>
      <c r="W13" s="408"/>
      <c r="X13" s="408"/>
      <c r="Y13" s="408"/>
    </row>
    <row r="14" spans="1:25" ht="22.15" customHeight="1">
      <c r="A14" s="411"/>
      <c r="B14" s="412" t="s">
        <v>26</v>
      </c>
      <c r="C14" s="408" t="s">
        <v>26</v>
      </c>
      <c r="D14" s="408" t="s">
        <v>53</v>
      </c>
      <c r="E14" s="408" t="s">
        <v>45</v>
      </c>
      <c r="F14" s="408">
        <v>220</v>
      </c>
      <c r="G14" s="408">
        <v>1</v>
      </c>
      <c r="H14" s="408" t="s">
        <v>58</v>
      </c>
      <c r="I14" s="413">
        <v>94</v>
      </c>
      <c r="J14" s="408">
        <v>300</v>
      </c>
      <c r="K14" s="408">
        <v>170</v>
      </c>
      <c r="L14" s="408" t="s">
        <v>891</v>
      </c>
      <c r="M14" s="408"/>
      <c r="N14" s="408"/>
      <c r="O14" s="408"/>
      <c r="P14" s="408"/>
      <c r="Q14" s="408"/>
      <c r="R14" s="408" t="s">
        <v>25</v>
      </c>
      <c r="S14" s="408"/>
      <c r="T14" s="408"/>
      <c r="U14" s="408"/>
      <c r="V14" s="408"/>
      <c r="W14" s="408"/>
      <c r="X14" s="408"/>
      <c r="Y14" s="408"/>
    </row>
    <row r="15" spans="1:25" ht="33.75">
      <c r="A15" s="96"/>
      <c r="B15" s="166" t="s">
        <v>26</v>
      </c>
      <c r="C15" s="95" t="s">
        <v>26</v>
      </c>
      <c r="D15" s="95" t="s">
        <v>59</v>
      </c>
      <c r="E15" s="95" t="s">
        <v>60</v>
      </c>
      <c r="F15" s="95">
        <v>220</v>
      </c>
      <c r="G15" s="95">
        <v>1</v>
      </c>
      <c r="H15" s="95" t="s">
        <v>51</v>
      </c>
      <c r="I15" s="95" t="s">
        <v>61</v>
      </c>
      <c r="J15" s="95">
        <v>400</v>
      </c>
      <c r="K15" s="95">
        <v>400</v>
      </c>
      <c r="L15" s="95">
        <v>2015</v>
      </c>
      <c r="M15" s="95"/>
      <c r="N15" s="95"/>
      <c r="O15" s="95"/>
      <c r="P15" s="95"/>
      <c r="Q15" s="95"/>
      <c r="R15" s="95"/>
      <c r="S15" s="95"/>
      <c r="T15" s="95"/>
      <c r="U15" s="95" t="s">
        <v>25</v>
      </c>
      <c r="V15" s="95" t="s">
        <v>62</v>
      </c>
      <c r="W15" s="95"/>
      <c r="X15" s="95"/>
      <c r="Y15" s="95"/>
    </row>
    <row r="16" spans="1:25" ht="22.7" customHeight="1">
      <c r="A16" s="406"/>
      <c r="B16" s="404" t="s">
        <v>26</v>
      </c>
      <c r="C16" s="403" t="s">
        <v>26</v>
      </c>
      <c r="D16" s="403" t="s">
        <v>69</v>
      </c>
      <c r="E16" s="403" t="s">
        <v>70</v>
      </c>
      <c r="F16" s="403">
        <v>220</v>
      </c>
      <c r="G16" s="403">
        <v>1</v>
      </c>
      <c r="H16" s="403" t="s">
        <v>41</v>
      </c>
      <c r="I16" s="407">
        <v>89</v>
      </c>
      <c r="J16" s="403">
        <v>420</v>
      </c>
      <c r="K16" s="403">
        <v>370</v>
      </c>
      <c r="L16" s="403" t="s">
        <v>891</v>
      </c>
      <c r="M16" s="403" t="s">
        <v>25</v>
      </c>
      <c r="N16" s="403"/>
      <c r="O16" s="403"/>
      <c r="P16" s="403"/>
      <c r="Q16" s="403"/>
      <c r="R16" s="403" t="s">
        <v>25</v>
      </c>
      <c r="S16" s="403"/>
      <c r="T16" s="403"/>
      <c r="U16" s="403"/>
      <c r="V16" s="403"/>
      <c r="W16" s="403"/>
      <c r="X16" s="403"/>
      <c r="Y16" s="403"/>
    </row>
    <row r="17" spans="1:25" ht="22.7" customHeight="1">
      <c r="A17" s="406"/>
      <c r="B17" s="404" t="s">
        <v>26</v>
      </c>
      <c r="C17" s="403" t="s">
        <v>26</v>
      </c>
      <c r="D17" s="403" t="s">
        <v>30</v>
      </c>
      <c r="E17" s="403" t="s">
        <v>45</v>
      </c>
      <c r="F17" s="403">
        <v>220</v>
      </c>
      <c r="G17" s="403">
        <v>1</v>
      </c>
      <c r="H17" s="403" t="s">
        <v>41</v>
      </c>
      <c r="I17" s="407">
        <v>38.439998626708999</v>
      </c>
      <c r="J17" s="403">
        <v>420</v>
      </c>
      <c r="K17" s="403">
        <v>360</v>
      </c>
      <c r="L17" s="403" t="s">
        <v>891</v>
      </c>
      <c r="M17" s="403"/>
      <c r="N17" s="403" t="s">
        <v>25</v>
      </c>
      <c r="O17" s="403"/>
      <c r="P17" s="403"/>
      <c r="Q17" s="403"/>
      <c r="R17" s="403"/>
      <c r="S17" s="403"/>
      <c r="T17" s="403"/>
      <c r="U17" s="403" t="s">
        <v>25</v>
      </c>
      <c r="V17" s="403" t="s">
        <v>71</v>
      </c>
      <c r="W17" s="403"/>
      <c r="X17" s="403"/>
      <c r="Y17" s="403"/>
    </row>
    <row r="18" spans="1:25" ht="22.7" customHeight="1">
      <c r="A18" s="96"/>
      <c r="B18" s="166" t="s">
        <v>26</v>
      </c>
      <c r="C18" s="95" t="s">
        <v>26</v>
      </c>
      <c r="D18" s="95" t="s">
        <v>46</v>
      </c>
      <c r="E18" s="95" t="s">
        <v>49</v>
      </c>
      <c r="F18" s="95">
        <v>220</v>
      </c>
      <c r="G18" s="95">
        <v>1</v>
      </c>
      <c r="H18" s="95" t="s">
        <v>41</v>
      </c>
      <c r="I18" s="7">
        <v>25.670000076293899</v>
      </c>
      <c r="J18" s="95">
        <v>420</v>
      </c>
      <c r="K18" s="95">
        <v>370</v>
      </c>
      <c r="L18" s="95">
        <v>2016</v>
      </c>
      <c r="M18" s="95"/>
      <c r="N18" s="95" t="s">
        <v>25</v>
      </c>
      <c r="O18" s="95"/>
      <c r="P18" s="95"/>
      <c r="Q18" s="95"/>
      <c r="R18" s="95"/>
      <c r="S18" s="95"/>
      <c r="T18" s="95"/>
      <c r="U18" s="95" t="s">
        <v>25</v>
      </c>
      <c r="V18" s="95"/>
      <c r="W18" s="95"/>
      <c r="X18" s="95"/>
      <c r="Y18" s="95"/>
    </row>
    <row r="19" spans="1:25" ht="22.7" customHeight="1">
      <c r="A19" s="96"/>
      <c r="B19" s="166" t="s">
        <v>26</v>
      </c>
      <c r="C19" s="95" t="s">
        <v>26</v>
      </c>
      <c r="D19" s="95" t="s">
        <v>48</v>
      </c>
      <c r="E19" s="95" t="s">
        <v>53</v>
      </c>
      <c r="F19" s="95">
        <v>220</v>
      </c>
      <c r="G19" s="95">
        <v>1</v>
      </c>
      <c r="H19" s="95" t="s">
        <v>54</v>
      </c>
      <c r="I19" s="7" t="s">
        <v>87</v>
      </c>
      <c r="J19" s="95">
        <v>300</v>
      </c>
      <c r="K19" s="95">
        <v>170</v>
      </c>
      <c r="L19" s="95">
        <v>2016</v>
      </c>
      <c r="M19" s="95" t="s">
        <v>25</v>
      </c>
      <c r="N19" s="95"/>
      <c r="O19" s="95"/>
      <c r="P19" s="95"/>
      <c r="Q19" s="95"/>
      <c r="R19" s="95"/>
      <c r="S19" s="95"/>
      <c r="T19" s="95"/>
      <c r="U19" s="95" t="s">
        <v>25</v>
      </c>
      <c r="V19" s="95"/>
      <c r="W19" s="95"/>
      <c r="X19" s="95"/>
      <c r="Y19" s="95"/>
    </row>
    <row r="20" spans="1:25" ht="22.7" customHeight="1">
      <c r="A20" s="98"/>
      <c r="B20" s="99" t="s">
        <v>26</v>
      </c>
      <c r="C20" s="97" t="s">
        <v>26</v>
      </c>
      <c r="D20" s="97" t="s">
        <v>44</v>
      </c>
      <c r="E20" s="97" t="s">
        <v>48</v>
      </c>
      <c r="F20" s="97">
        <v>220</v>
      </c>
      <c r="G20" s="97">
        <v>2</v>
      </c>
      <c r="H20" s="97" t="s">
        <v>54</v>
      </c>
      <c r="I20" s="100" t="s">
        <v>88</v>
      </c>
      <c r="J20" s="97">
        <v>300</v>
      </c>
      <c r="K20" s="97">
        <v>170</v>
      </c>
      <c r="L20" s="97">
        <v>2016</v>
      </c>
      <c r="M20" s="97" t="s">
        <v>25</v>
      </c>
      <c r="N20" s="97"/>
      <c r="O20" s="97"/>
      <c r="P20" s="97"/>
      <c r="Q20" s="97"/>
      <c r="R20" s="97"/>
      <c r="S20" s="97"/>
      <c r="T20" s="97"/>
      <c r="U20" s="97" t="s">
        <v>25</v>
      </c>
      <c r="V20" s="97"/>
      <c r="W20" s="97"/>
      <c r="X20" s="97"/>
      <c r="Y20" s="97"/>
    </row>
    <row r="21" spans="1:25" ht="21.6" customHeight="1">
      <c r="A21" s="98"/>
      <c r="B21" s="99" t="s">
        <v>26</v>
      </c>
      <c r="C21" s="97" t="s">
        <v>26</v>
      </c>
      <c r="D21" s="97" t="s">
        <v>44</v>
      </c>
      <c r="E21" s="97" t="s">
        <v>53</v>
      </c>
      <c r="F21" s="97">
        <v>220</v>
      </c>
      <c r="G21" s="97">
        <v>1</v>
      </c>
      <c r="H21" s="97" t="s">
        <v>58</v>
      </c>
      <c r="I21" s="100" t="s">
        <v>55</v>
      </c>
      <c r="J21" s="97">
        <v>300</v>
      </c>
      <c r="K21" s="97">
        <v>170</v>
      </c>
      <c r="L21" s="97">
        <v>2016</v>
      </c>
      <c r="M21" s="97" t="s">
        <v>25</v>
      </c>
      <c r="N21" s="97"/>
      <c r="O21" s="97"/>
      <c r="P21" s="97"/>
      <c r="Q21" s="97"/>
      <c r="R21" s="97"/>
      <c r="S21" s="97"/>
      <c r="T21" s="97"/>
      <c r="U21" s="97" t="s">
        <v>25</v>
      </c>
      <c r="V21" s="97"/>
      <c r="W21" s="97"/>
      <c r="X21" s="97"/>
      <c r="Y21" s="97"/>
    </row>
    <row r="22" spans="1:25" ht="22.7" customHeight="1">
      <c r="A22" s="406"/>
      <c r="B22" s="404" t="s">
        <v>26</v>
      </c>
      <c r="C22" s="403" t="s">
        <v>26</v>
      </c>
      <c r="D22" s="403" t="s">
        <v>141</v>
      </c>
      <c r="E22" s="403" t="s">
        <v>136</v>
      </c>
      <c r="F22" s="403">
        <v>220</v>
      </c>
      <c r="G22" s="403">
        <v>1</v>
      </c>
      <c r="H22" s="403" t="s">
        <v>66</v>
      </c>
      <c r="I22" s="407">
        <v>60</v>
      </c>
      <c r="J22" s="403">
        <v>420</v>
      </c>
      <c r="K22" s="403">
        <v>350</v>
      </c>
      <c r="L22" s="403" t="s">
        <v>891</v>
      </c>
      <c r="M22" s="403"/>
      <c r="N22" s="403"/>
      <c r="O22" s="403"/>
      <c r="P22" s="403"/>
      <c r="Q22" s="403"/>
      <c r="R22" s="403"/>
      <c r="S22" s="403"/>
      <c r="T22" s="403"/>
      <c r="U22" s="403" t="s">
        <v>25</v>
      </c>
      <c r="V22" s="403"/>
      <c r="W22" s="403"/>
      <c r="X22" s="403"/>
      <c r="Y22" s="403"/>
    </row>
    <row r="23" spans="1:25" ht="22.7" customHeight="1">
      <c r="A23" s="411"/>
      <c r="B23" s="412" t="s">
        <v>26</v>
      </c>
      <c r="C23" s="408" t="s">
        <v>26</v>
      </c>
      <c r="D23" s="408" t="s">
        <v>135</v>
      </c>
      <c r="E23" s="408" t="s">
        <v>141</v>
      </c>
      <c r="F23" s="408">
        <v>220</v>
      </c>
      <c r="G23" s="408">
        <v>1</v>
      </c>
      <c r="H23" s="408" t="s">
        <v>66</v>
      </c>
      <c r="I23" s="413">
        <v>66</v>
      </c>
      <c r="J23" s="408">
        <v>420</v>
      </c>
      <c r="K23" s="408">
        <v>350</v>
      </c>
      <c r="L23" s="408" t="s">
        <v>891</v>
      </c>
      <c r="M23" s="408"/>
      <c r="N23" s="408"/>
      <c r="O23" s="408"/>
      <c r="P23" s="408"/>
      <c r="Q23" s="408"/>
      <c r="R23" s="408"/>
      <c r="S23" s="408"/>
      <c r="T23" s="408"/>
      <c r="U23" s="408" t="s">
        <v>25</v>
      </c>
      <c r="V23" s="408"/>
      <c r="W23" s="408"/>
      <c r="X23" s="408"/>
      <c r="Y23" s="408"/>
    </row>
    <row r="24" spans="1:25" ht="22.7" customHeight="1">
      <c r="A24" s="421"/>
      <c r="B24" s="416" t="s">
        <v>26</v>
      </c>
      <c r="C24" s="414" t="s">
        <v>26</v>
      </c>
      <c r="D24" s="414" t="s">
        <v>135</v>
      </c>
      <c r="E24" s="414" t="s">
        <v>136</v>
      </c>
      <c r="F24" s="414">
        <v>220</v>
      </c>
      <c r="G24" s="414">
        <v>1</v>
      </c>
      <c r="H24" s="414" t="s">
        <v>68</v>
      </c>
      <c r="I24" s="415">
        <v>93.809997558593807</v>
      </c>
      <c r="J24" s="414">
        <v>420</v>
      </c>
      <c r="K24" s="414">
        <v>350</v>
      </c>
      <c r="L24" s="414" t="s">
        <v>891</v>
      </c>
      <c r="M24" s="414"/>
      <c r="N24" s="414"/>
      <c r="O24" s="414"/>
      <c r="P24" s="414"/>
      <c r="Q24" s="414"/>
      <c r="R24" s="414"/>
      <c r="S24" s="414"/>
      <c r="T24" s="414"/>
      <c r="U24" s="414" t="s">
        <v>25</v>
      </c>
      <c r="V24" s="414"/>
      <c r="W24" s="414"/>
      <c r="X24" s="414"/>
      <c r="Y24" s="414"/>
    </row>
    <row r="25" spans="1:25" ht="22.7" customHeight="1">
      <c r="A25" s="279"/>
      <c r="B25" s="252" t="s">
        <v>26</v>
      </c>
      <c r="C25" s="280" t="s">
        <v>26</v>
      </c>
      <c r="D25" s="280" t="s">
        <v>1429</v>
      </c>
      <c r="E25" s="280" t="s">
        <v>1023</v>
      </c>
      <c r="F25" s="280">
        <v>220</v>
      </c>
      <c r="G25" s="280">
        <v>2</v>
      </c>
      <c r="H25" s="280" t="s">
        <v>28</v>
      </c>
      <c r="I25" s="281">
        <v>22.93</v>
      </c>
      <c r="J25" s="280">
        <v>880</v>
      </c>
      <c r="K25" s="280">
        <v>720</v>
      </c>
      <c r="L25" s="257">
        <v>2016</v>
      </c>
      <c r="M25" s="280"/>
      <c r="N25" s="280"/>
      <c r="O25" s="280" t="s">
        <v>25</v>
      </c>
      <c r="P25" s="280"/>
      <c r="Q25" s="280"/>
      <c r="R25" s="280"/>
      <c r="S25" s="280"/>
      <c r="T25" s="280"/>
      <c r="U25" s="280"/>
      <c r="V25" s="280"/>
      <c r="W25" s="280"/>
      <c r="X25" s="280"/>
      <c r="Y25" s="280"/>
    </row>
    <row r="26" spans="1:25" ht="22.7" customHeight="1">
      <c r="A26" s="96"/>
      <c r="B26" s="166" t="s">
        <v>26</v>
      </c>
      <c r="C26" s="95" t="s">
        <v>26</v>
      </c>
      <c r="D26" s="95" t="s">
        <v>91</v>
      </c>
      <c r="E26" s="95" t="s">
        <v>92</v>
      </c>
      <c r="F26" s="95">
        <v>400</v>
      </c>
      <c r="G26" s="95">
        <v>1</v>
      </c>
      <c r="H26" s="95" t="s">
        <v>41</v>
      </c>
      <c r="I26" s="7">
        <v>71.540000915527301</v>
      </c>
      <c r="J26" s="95">
        <v>1590</v>
      </c>
      <c r="K26" s="95">
        <v>1290</v>
      </c>
      <c r="L26" s="95">
        <v>2017</v>
      </c>
      <c r="M26" s="95" t="s">
        <v>25</v>
      </c>
      <c r="N26" s="95"/>
      <c r="O26" s="95"/>
      <c r="P26" s="95"/>
      <c r="Q26" s="95"/>
      <c r="R26" s="95"/>
      <c r="S26" s="95"/>
      <c r="T26" s="95"/>
      <c r="U26" s="95"/>
      <c r="V26" s="95"/>
      <c r="W26" s="95"/>
      <c r="X26" s="95"/>
      <c r="Y26" s="95"/>
    </row>
    <row r="27" spans="1:25" ht="22.7" customHeight="1">
      <c r="A27" s="96"/>
      <c r="B27" s="166" t="s">
        <v>26</v>
      </c>
      <c r="C27" s="95" t="s">
        <v>26</v>
      </c>
      <c r="D27" s="95" t="s">
        <v>93</v>
      </c>
      <c r="E27" s="95" t="s">
        <v>94</v>
      </c>
      <c r="F27" s="95">
        <v>400</v>
      </c>
      <c r="G27" s="95">
        <v>1</v>
      </c>
      <c r="H27" s="95" t="s">
        <v>41</v>
      </c>
      <c r="I27" s="7">
        <v>38</v>
      </c>
      <c r="J27" s="95">
        <v>1590</v>
      </c>
      <c r="K27" s="95">
        <v>1290</v>
      </c>
      <c r="L27" s="95">
        <v>2017</v>
      </c>
      <c r="M27" s="95" t="s">
        <v>25</v>
      </c>
      <c r="N27" s="95"/>
      <c r="O27" s="95"/>
      <c r="P27" s="95"/>
      <c r="Q27" s="95"/>
      <c r="R27" s="95"/>
      <c r="S27" s="95"/>
      <c r="T27" s="95"/>
      <c r="U27" s="95"/>
      <c r="V27" s="95"/>
      <c r="W27" s="95"/>
      <c r="X27" s="95"/>
      <c r="Y27" s="95"/>
    </row>
    <row r="28" spans="1:25" ht="22.7" customHeight="1">
      <c r="A28" s="98"/>
      <c r="B28" s="99" t="s">
        <v>26</v>
      </c>
      <c r="C28" s="97" t="s">
        <v>26</v>
      </c>
      <c r="D28" s="97" t="s">
        <v>92</v>
      </c>
      <c r="E28" s="97" t="s">
        <v>94</v>
      </c>
      <c r="F28" s="97">
        <v>400</v>
      </c>
      <c r="G28" s="97">
        <v>1</v>
      </c>
      <c r="H28" s="97" t="s">
        <v>41</v>
      </c>
      <c r="I28" s="100">
        <v>59</v>
      </c>
      <c r="J28" s="97">
        <v>1590</v>
      </c>
      <c r="K28" s="97">
        <v>1290</v>
      </c>
      <c r="L28" s="97">
        <v>2017</v>
      </c>
      <c r="M28" s="97" t="s">
        <v>25</v>
      </c>
      <c r="N28" s="97"/>
      <c r="O28" s="97"/>
      <c r="P28" s="97"/>
      <c r="Q28" s="97"/>
      <c r="R28" s="97"/>
      <c r="S28" s="97"/>
      <c r="T28" s="97"/>
      <c r="U28" s="97"/>
      <c r="V28" s="97"/>
      <c r="W28" s="97"/>
      <c r="X28" s="97"/>
      <c r="Y28" s="97"/>
    </row>
    <row r="29" spans="1:25" ht="22.7" customHeight="1">
      <c r="A29" s="96"/>
      <c r="B29" s="166" t="s">
        <v>26</v>
      </c>
      <c r="C29" s="95" t="s">
        <v>26</v>
      </c>
      <c r="D29" s="95" t="s">
        <v>91</v>
      </c>
      <c r="E29" s="95" t="s">
        <v>106</v>
      </c>
      <c r="F29" s="95">
        <v>400</v>
      </c>
      <c r="G29" s="95">
        <v>1</v>
      </c>
      <c r="H29" s="95" t="s">
        <v>41</v>
      </c>
      <c r="I29" s="7">
        <v>72</v>
      </c>
      <c r="J29" s="95">
        <v>1600</v>
      </c>
      <c r="K29" s="95">
        <v>1290</v>
      </c>
      <c r="L29" s="95">
        <v>2017</v>
      </c>
      <c r="M29" s="95"/>
      <c r="N29" s="95" t="s">
        <v>25</v>
      </c>
      <c r="O29" s="95"/>
      <c r="P29" s="95"/>
      <c r="Q29" s="95"/>
      <c r="R29" s="95"/>
      <c r="S29" s="95"/>
      <c r="T29" s="95"/>
      <c r="U29" s="95" t="s">
        <v>25</v>
      </c>
      <c r="V29" s="95"/>
      <c r="W29" s="95"/>
      <c r="X29" s="95"/>
      <c r="Y29" s="95"/>
    </row>
    <row r="30" spans="1:25" ht="22.7" customHeight="1">
      <c r="A30" s="91"/>
      <c r="B30" s="89" t="s">
        <v>26</v>
      </c>
      <c r="C30" s="90" t="s">
        <v>26</v>
      </c>
      <c r="D30" s="90" t="s">
        <v>106</v>
      </c>
      <c r="E30" s="90" t="s">
        <v>81</v>
      </c>
      <c r="F30" s="90">
        <v>400</v>
      </c>
      <c r="G30" s="90">
        <v>1</v>
      </c>
      <c r="H30" s="90" t="s">
        <v>41</v>
      </c>
      <c r="I30" s="92">
        <v>37</v>
      </c>
      <c r="J30" s="90">
        <v>1600</v>
      </c>
      <c r="K30" s="90">
        <v>1290</v>
      </c>
      <c r="L30" s="90">
        <v>2017</v>
      </c>
      <c r="M30" s="90"/>
      <c r="N30" s="90" t="s">
        <v>25</v>
      </c>
      <c r="O30" s="90"/>
      <c r="P30" s="90"/>
      <c r="Q30" s="90"/>
      <c r="R30" s="90"/>
      <c r="S30" s="90"/>
      <c r="T30" s="90"/>
      <c r="U30" s="90" t="s">
        <v>25</v>
      </c>
      <c r="V30" s="90"/>
      <c r="W30" s="90"/>
      <c r="X30" s="90"/>
      <c r="Y30" s="90"/>
    </row>
    <row r="31" spans="1:25" ht="22.7" customHeight="1">
      <c r="A31" s="96"/>
      <c r="B31" s="166" t="s">
        <v>26</v>
      </c>
      <c r="C31" s="95" t="s">
        <v>95</v>
      </c>
      <c r="D31" s="95" t="s">
        <v>27</v>
      </c>
      <c r="E31" s="95" t="s">
        <v>107</v>
      </c>
      <c r="F31" s="95">
        <v>220</v>
      </c>
      <c r="G31" s="95">
        <v>1</v>
      </c>
      <c r="H31" s="95" t="s">
        <v>41</v>
      </c>
      <c r="I31" s="7">
        <v>30.340798950195335</v>
      </c>
      <c r="J31" s="95">
        <v>430</v>
      </c>
      <c r="K31" s="95">
        <v>350</v>
      </c>
      <c r="L31" s="95">
        <v>2017</v>
      </c>
      <c r="M31" s="95" t="s">
        <v>25</v>
      </c>
      <c r="N31" s="95"/>
      <c r="O31" s="95"/>
      <c r="P31" s="95"/>
      <c r="Q31" s="95"/>
      <c r="R31" s="95"/>
      <c r="S31" s="95" t="s">
        <v>25</v>
      </c>
      <c r="T31" s="95"/>
      <c r="U31" s="95"/>
      <c r="V31" s="95" t="s">
        <v>108</v>
      </c>
      <c r="W31" s="95"/>
      <c r="X31" s="95"/>
      <c r="Y31" s="95"/>
    </row>
    <row r="32" spans="1:25" ht="23.25" customHeight="1">
      <c r="A32" s="96"/>
      <c r="B32" s="166" t="s">
        <v>26</v>
      </c>
      <c r="C32" s="95" t="s">
        <v>26</v>
      </c>
      <c r="D32" s="95" t="s">
        <v>96</v>
      </c>
      <c r="E32" s="95" t="s">
        <v>109</v>
      </c>
      <c r="F32" s="95">
        <v>220</v>
      </c>
      <c r="G32" s="95">
        <v>1</v>
      </c>
      <c r="H32" s="95" t="s">
        <v>41</v>
      </c>
      <c r="I32" s="7">
        <v>40.799999237060497</v>
      </c>
      <c r="J32" s="95">
        <v>420</v>
      </c>
      <c r="K32" s="95">
        <v>340</v>
      </c>
      <c r="L32" s="95">
        <v>2017</v>
      </c>
      <c r="M32" s="95"/>
      <c r="N32" s="95" t="s">
        <v>25</v>
      </c>
      <c r="O32" s="95"/>
      <c r="P32" s="95"/>
      <c r="Q32" s="95" t="s">
        <v>25</v>
      </c>
      <c r="R32" s="95"/>
      <c r="S32" s="95"/>
      <c r="T32" s="95"/>
      <c r="U32" s="95" t="s">
        <v>25</v>
      </c>
      <c r="V32" s="95"/>
      <c r="W32" s="95"/>
      <c r="X32" s="95"/>
      <c r="Y32" s="95"/>
    </row>
    <row r="33" spans="1:25" ht="22.7" customHeight="1">
      <c r="A33" s="96"/>
      <c r="B33" s="166" t="s">
        <v>26</v>
      </c>
      <c r="C33" s="95" t="s">
        <v>26</v>
      </c>
      <c r="D33" s="95" t="s">
        <v>74</v>
      </c>
      <c r="E33" s="95" t="s">
        <v>109</v>
      </c>
      <c r="F33" s="95">
        <v>220</v>
      </c>
      <c r="G33" s="95">
        <v>1</v>
      </c>
      <c r="H33" s="95" t="s">
        <v>41</v>
      </c>
      <c r="I33" s="7">
        <v>3.3499999046325701</v>
      </c>
      <c r="J33" s="95">
        <v>420</v>
      </c>
      <c r="K33" s="95">
        <v>340</v>
      </c>
      <c r="L33" s="95">
        <v>2017</v>
      </c>
      <c r="M33" s="95"/>
      <c r="N33" s="95" t="s">
        <v>25</v>
      </c>
      <c r="O33" s="95"/>
      <c r="P33" s="95"/>
      <c r="Q33" s="95" t="s">
        <v>25</v>
      </c>
      <c r="R33" s="95"/>
      <c r="S33" s="95"/>
      <c r="T33" s="95"/>
      <c r="U33" s="95" t="s">
        <v>25</v>
      </c>
      <c r="V33" s="95"/>
      <c r="W33" s="95"/>
      <c r="X33" s="95"/>
      <c r="Y33" s="95"/>
    </row>
    <row r="34" spans="1:25" ht="22.7" customHeight="1">
      <c r="A34" s="96"/>
      <c r="B34" s="166" t="s">
        <v>26</v>
      </c>
      <c r="C34" s="95" t="s">
        <v>26</v>
      </c>
      <c r="D34" s="95" t="s">
        <v>48</v>
      </c>
      <c r="E34" s="95" t="s">
        <v>53</v>
      </c>
      <c r="F34" s="95">
        <v>220</v>
      </c>
      <c r="G34" s="95">
        <v>1</v>
      </c>
      <c r="H34" s="95" t="s">
        <v>41</v>
      </c>
      <c r="I34" s="7" t="s">
        <v>87</v>
      </c>
      <c r="J34" s="95">
        <v>420</v>
      </c>
      <c r="K34" s="95">
        <v>350</v>
      </c>
      <c r="L34" s="95">
        <v>2017</v>
      </c>
      <c r="M34" s="95" t="s">
        <v>25</v>
      </c>
      <c r="N34" s="95"/>
      <c r="O34" s="95"/>
      <c r="P34" s="95"/>
      <c r="Q34" s="95"/>
      <c r="R34" s="95" t="s">
        <v>25</v>
      </c>
      <c r="S34" s="95"/>
      <c r="T34" s="95"/>
      <c r="U34" s="95"/>
      <c r="V34" s="95"/>
      <c r="W34" s="95"/>
      <c r="X34" s="95"/>
      <c r="Y34" s="95"/>
    </row>
    <row r="35" spans="1:25" ht="22.7" customHeight="1">
      <c r="A35" s="98"/>
      <c r="B35" s="99" t="s">
        <v>26</v>
      </c>
      <c r="C35" s="97" t="s">
        <v>26</v>
      </c>
      <c r="D35" s="97" t="s">
        <v>44</v>
      </c>
      <c r="E35" s="97" t="s">
        <v>48</v>
      </c>
      <c r="F35" s="97">
        <v>220</v>
      </c>
      <c r="G35" s="97">
        <v>2</v>
      </c>
      <c r="H35" s="97" t="s">
        <v>41</v>
      </c>
      <c r="I35" s="100" t="s">
        <v>88</v>
      </c>
      <c r="J35" s="97">
        <v>420</v>
      </c>
      <c r="K35" s="97">
        <v>350</v>
      </c>
      <c r="L35" s="97">
        <v>2017</v>
      </c>
      <c r="M35" s="97" t="s">
        <v>25</v>
      </c>
      <c r="N35" s="97"/>
      <c r="O35" s="97"/>
      <c r="P35" s="97"/>
      <c r="Q35" s="97"/>
      <c r="R35" s="97" t="s">
        <v>25</v>
      </c>
      <c r="S35" s="97"/>
      <c r="T35" s="97"/>
      <c r="U35" s="97"/>
      <c r="V35" s="97"/>
      <c r="W35" s="97"/>
      <c r="X35" s="97"/>
      <c r="Y35" s="97"/>
    </row>
    <row r="36" spans="1:25" ht="22.5">
      <c r="A36" s="96"/>
      <c r="B36" s="166" t="s">
        <v>26</v>
      </c>
      <c r="C36" s="95" t="s">
        <v>95</v>
      </c>
      <c r="D36" s="95" t="s">
        <v>96</v>
      </c>
      <c r="E36" s="95" t="s">
        <v>97</v>
      </c>
      <c r="F36" s="95">
        <v>220</v>
      </c>
      <c r="G36" s="95">
        <v>1</v>
      </c>
      <c r="H36" s="95" t="s">
        <v>41</v>
      </c>
      <c r="I36" s="7">
        <v>21.151999511718749</v>
      </c>
      <c r="J36" s="95">
        <v>420</v>
      </c>
      <c r="K36" s="95">
        <v>340</v>
      </c>
      <c r="L36" s="95">
        <v>2017</v>
      </c>
      <c r="M36" s="95"/>
      <c r="N36" s="95" t="s">
        <v>25</v>
      </c>
      <c r="O36" s="95"/>
      <c r="P36" s="95"/>
      <c r="Q36" s="95" t="s">
        <v>25</v>
      </c>
      <c r="R36" s="95"/>
      <c r="S36" s="95" t="s">
        <v>25</v>
      </c>
      <c r="T36" s="95"/>
      <c r="U36" s="95" t="s">
        <v>25</v>
      </c>
      <c r="V36" s="95" t="s">
        <v>98</v>
      </c>
      <c r="W36" s="95"/>
      <c r="X36" s="95"/>
      <c r="Y36" s="95"/>
    </row>
    <row r="37" spans="1:25" ht="22.5">
      <c r="A37" s="96" t="s">
        <v>72</v>
      </c>
      <c r="B37" s="166" t="s">
        <v>26</v>
      </c>
      <c r="C37" s="95" t="s">
        <v>26</v>
      </c>
      <c r="D37" s="95" t="s">
        <v>116</v>
      </c>
      <c r="E37" s="95" t="s">
        <v>117</v>
      </c>
      <c r="F37" s="95">
        <v>220</v>
      </c>
      <c r="G37" s="95">
        <v>1</v>
      </c>
      <c r="H37" s="95" t="s">
        <v>28</v>
      </c>
      <c r="I37" s="7">
        <v>0</v>
      </c>
      <c r="J37" s="95"/>
      <c r="K37" s="95"/>
      <c r="L37" s="95">
        <v>2017</v>
      </c>
      <c r="M37" s="95"/>
      <c r="N37" s="95"/>
      <c r="O37" s="95" t="s">
        <v>25</v>
      </c>
      <c r="P37" s="95"/>
      <c r="Q37" s="95"/>
      <c r="R37" s="95"/>
      <c r="S37" s="95"/>
      <c r="T37" s="95"/>
      <c r="U37" s="95"/>
      <c r="V37" s="95" t="s">
        <v>118</v>
      </c>
      <c r="W37" s="95"/>
      <c r="X37" s="95"/>
      <c r="Y37" s="95"/>
    </row>
    <row r="38" spans="1:25" ht="22.5">
      <c r="A38" s="98" t="s">
        <v>72</v>
      </c>
      <c r="B38" s="99" t="s">
        <v>26</v>
      </c>
      <c r="C38" s="97" t="s">
        <v>26</v>
      </c>
      <c r="D38" s="97" t="s">
        <v>116</v>
      </c>
      <c r="E38" s="97" t="s">
        <v>117</v>
      </c>
      <c r="F38" s="97">
        <v>220</v>
      </c>
      <c r="G38" s="97">
        <v>2</v>
      </c>
      <c r="H38" s="97" t="s">
        <v>28</v>
      </c>
      <c r="I38" s="100">
        <v>0</v>
      </c>
      <c r="J38" s="97"/>
      <c r="K38" s="97"/>
      <c r="L38" s="97">
        <v>2017</v>
      </c>
      <c r="M38" s="97"/>
      <c r="N38" s="97"/>
      <c r="O38" s="97" t="s">
        <v>25</v>
      </c>
      <c r="P38" s="97"/>
      <c r="Q38" s="97"/>
      <c r="R38" s="97"/>
      <c r="S38" s="97"/>
      <c r="T38" s="97"/>
      <c r="U38" s="97"/>
      <c r="V38" s="97" t="s">
        <v>118</v>
      </c>
      <c r="W38" s="97"/>
      <c r="X38" s="97"/>
      <c r="Y38" s="97"/>
    </row>
    <row r="39" spans="1:25" ht="22.5">
      <c r="A39" s="96" t="s">
        <v>72</v>
      </c>
      <c r="B39" s="166" t="s">
        <v>26</v>
      </c>
      <c r="C39" s="95" t="s">
        <v>26</v>
      </c>
      <c r="D39" s="95" t="s">
        <v>119</v>
      </c>
      <c r="E39" s="95" t="s">
        <v>117</v>
      </c>
      <c r="F39" s="95">
        <v>220</v>
      </c>
      <c r="G39" s="95">
        <v>1</v>
      </c>
      <c r="H39" s="95" t="s">
        <v>102</v>
      </c>
      <c r="I39" s="7">
        <v>38.939998626708999</v>
      </c>
      <c r="J39" s="95">
        <v>310</v>
      </c>
      <c r="K39" s="95">
        <v>170</v>
      </c>
      <c r="L39" s="95">
        <v>2017</v>
      </c>
      <c r="M39" s="95"/>
      <c r="N39" s="95"/>
      <c r="O39" s="95" t="s">
        <v>25</v>
      </c>
      <c r="P39" s="95"/>
      <c r="Q39" s="95"/>
      <c r="R39" s="95"/>
      <c r="S39" s="95"/>
      <c r="T39" s="95"/>
      <c r="U39" s="95"/>
      <c r="V39" s="95" t="s">
        <v>120</v>
      </c>
      <c r="W39" s="95"/>
      <c r="X39" s="95"/>
      <c r="Y39" s="95"/>
    </row>
    <row r="40" spans="1:25" ht="22.5">
      <c r="A40" s="98" t="s">
        <v>72</v>
      </c>
      <c r="B40" s="99" t="s">
        <v>26</v>
      </c>
      <c r="C40" s="97" t="s">
        <v>26</v>
      </c>
      <c r="D40" s="97" t="s">
        <v>119</v>
      </c>
      <c r="E40" s="97" t="s">
        <v>116</v>
      </c>
      <c r="F40" s="97">
        <v>220</v>
      </c>
      <c r="G40" s="97">
        <v>1</v>
      </c>
      <c r="H40" s="97" t="s">
        <v>104</v>
      </c>
      <c r="I40" s="100">
        <v>38.939998626708999</v>
      </c>
      <c r="J40" s="97">
        <v>310</v>
      </c>
      <c r="K40" s="97">
        <v>170</v>
      </c>
      <c r="L40" s="97">
        <v>2017</v>
      </c>
      <c r="M40" s="97"/>
      <c r="N40" s="97"/>
      <c r="O40" s="97" t="s">
        <v>25</v>
      </c>
      <c r="P40" s="97"/>
      <c r="Q40" s="97"/>
      <c r="R40" s="97"/>
      <c r="S40" s="97"/>
      <c r="T40" s="97"/>
      <c r="U40" s="97"/>
      <c r="V40" s="97" t="s">
        <v>120</v>
      </c>
      <c r="W40" s="97"/>
      <c r="X40" s="97"/>
      <c r="Y40" s="97"/>
    </row>
    <row r="41" spans="1:25" ht="22.5">
      <c r="A41" s="96" t="s">
        <v>72</v>
      </c>
      <c r="B41" s="166" t="s">
        <v>26</v>
      </c>
      <c r="C41" s="95" t="s">
        <v>26</v>
      </c>
      <c r="D41" s="95" t="s">
        <v>79</v>
      </c>
      <c r="E41" s="95" t="s">
        <v>117</v>
      </c>
      <c r="F41" s="95">
        <v>220</v>
      </c>
      <c r="G41" s="95">
        <v>1</v>
      </c>
      <c r="H41" s="95" t="s">
        <v>121</v>
      </c>
      <c r="I41" s="7">
        <v>33</v>
      </c>
      <c r="J41" s="95">
        <v>310</v>
      </c>
      <c r="K41" s="95">
        <v>170</v>
      </c>
      <c r="L41" s="95">
        <v>2017</v>
      </c>
      <c r="M41" s="95"/>
      <c r="N41" s="95"/>
      <c r="O41" s="95" t="s">
        <v>25</v>
      </c>
      <c r="P41" s="95"/>
      <c r="Q41" s="95"/>
      <c r="R41" s="95"/>
      <c r="S41" s="95"/>
      <c r="T41" s="95"/>
      <c r="U41" s="95"/>
      <c r="V41" s="95" t="s">
        <v>120</v>
      </c>
      <c r="W41" s="95"/>
      <c r="X41" s="95"/>
      <c r="Y41" s="95"/>
    </row>
    <row r="42" spans="1:25" ht="22.5">
      <c r="A42" s="98" t="s">
        <v>72</v>
      </c>
      <c r="B42" s="99" t="s">
        <v>26</v>
      </c>
      <c r="C42" s="97" t="s">
        <v>26</v>
      </c>
      <c r="D42" s="97" t="s">
        <v>116</v>
      </c>
      <c r="E42" s="97" t="s">
        <v>79</v>
      </c>
      <c r="F42" s="97">
        <v>220</v>
      </c>
      <c r="G42" s="97">
        <v>1</v>
      </c>
      <c r="H42" s="97" t="s">
        <v>122</v>
      </c>
      <c r="I42" s="100">
        <v>32.529998779296903</v>
      </c>
      <c r="J42" s="97">
        <v>310</v>
      </c>
      <c r="K42" s="97">
        <v>170</v>
      </c>
      <c r="L42" s="97">
        <v>2017</v>
      </c>
      <c r="M42" s="97"/>
      <c r="N42" s="97"/>
      <c r="O42" s="97" t="s">
        <v>25</v>
      </c>
      <c r="P42" s="97"/>
      <c r="Q42" s="97"/>
      <c r="R42" s="97"/>
      <c r="S42" s="97"/>
      <c r="T42" s="97"/>
      <c r="U42" s="97"/>
      <c r="V42" s="97" t="s">
        <v>120</v>
      </c>
      <c r="W42" s="97"/>
      <c r="X42" s="97"/>
      <c r="Y42" s="97"/>
    </row>
    <row r="43" spans="1:25" ht="22.5">
      <c r="A43" s="96" t="s">
        <v>72</v>
      </c>
      <c r="B43" s="166" t="s">
        <v>26</v>
      </c>
      <c r="C43" s="95" t="s">
        <v>26</v>
      </c>
      <c r="D43" s="95" t="s">
        <v>117</v>
      </c>
      <c r="E43" s="95" t="s">
        <v>79</v>
      </c>
      <c r="F43" s="95">
        <v>220</v>
      </c>
      <c r="G43" s="95">
        <v>2</v>
      </c>
      <c r="H43" s="95" t="s">
        <v>121</v>
      </c>
      <c r="I43" s="7">
        <v>33</v>
      </c>
      <c r="J43" s="95">
        <v>310</v>
      </c>
      <c r="K43" s="95">
        <v>170</v>
      </c>
      <c r="L43" s="95">
        <v>2017</v>
      </c>
      <c r="M43" s="95"/>
      <c r="N43" s="95"/>
      <c r="O43" s="95" t="s">
        <v>25</v>
      </c>
      <c r="P43" s="95"/>
      <c r="Q43" s="95"/>
      <c r="R43" s="95"/>
      <c r="S43" s="95"/>
      <c r="T43" s="95"/>
      <c r="U43" s="95"/>
      <c r="V43" s="95" t="s">
        <v>120</v>
      </c>
      <c r="W43" s="95"/>
      <c r="X43" s="95"/>
      <c r="Y43" s="95"/>
    </row>
    <row r="44" spans="1:25" ht="22.5">
      <c r="A44" s="98" t="s">
        <v>72</v>
      </c>
      <c r="B44" s="99" t="s">
        <v>26</v>
      </c>
      <c r="C44" s="97" t="s">
        <v>26</v>
      </c>
      <c r="D44" s="97" t="s">
        <v>116</v>
      </c>
      <c r="E44" s="97" t="s">
        <v>79</v>
      </c>
      <c r="F44" s="97">
        <v>220</v>
      </c>
      <c r="G44" s="97">
        <v>2</v>
      </c>
      <c r="H44" s="97" t="s">
        <v>122</v>
      </c>
      <c r="I44" s="100">
        <v>32.529998779296903</v>
      </c>
      <c r="J44" s="97">
        <v>310</v>
      </c>
      <c r="K44" s="97">
        <v>170</v>
      </c>
      <c r="L44" s="97">
        <v>2017</v>
      </c>
      <c r="M44" s="97"/>
      <c r="N44" s="97"/>
      <c r="O44" s="97" t="s">
        <v>25</v>
      </c>
      <c r="P44" s="97"/>
      <c r="Q44" s="97"/>
      <c r="R44" s="97"/>
      <c r="S44" s="97"/>
      <c r="T44" s="97"/>
      <c r="U44" s="97"/>
      <c r="V44" s="97" t="s">
        <v>120</v>
      </c>
      <c r="W44" s="97"/>
      <c r="X44" s="97"/>
      <c r="Y44" s="97"/>
    </row>
    <row r="45" spans="1:25" ht="22.5">
      <c r="A45" s="96" t="s">
        <v>72</v>
      </c>
      <c r="B45" s="166" t="s">
        <v>26</v>
      </c>
      <c r="C45" s="95" t="s">
        <v>36</v>
      </c>
      <c r="D45" s="95" t="s">
        <v>117</v>
      </c>
      <c r="E45" s="95" t="s">
        <v>123</v>
      </c>
      <c r="F45" s="95">
        <v>220</v>
      </c>
      <c r="G45" s="95">
        <v>1</v>
      </c>
      <c r="H45" s="95" t="s">
        <v>102</v>
      </c>
      <c r="I45" s="7">
        <v>153.69999694824199</v>
      </c>
      <c r="J45" s="95">
        <v>320</v>
      </c>
      <c r="K45" s="95">
        <v>259</v>
      </c>
      <c r="L45" s="95">
        <v>2017</v>
      </c>
      <c r="M45" s="95"/>
      <c r="N45" s="95"/>
      <c r="O45" s="95" t="s">
        <v>25</v>
      </c>
      <c r="P45" s="95"/>
      <c r="Q45" s="95"/>
      <c r="R45" s="95"/>
      <c r="S45" s="95"/>
      <c r="T45" s="95"/>
      <c r="U45" s="95"/>
      <c r="V45" s="95" t="s">
        <v>120</v>
      </c>
      <c r="W45" s="95"/>
      <c r="X45" s="95"/>
      <c r="Y45" s="95"/>
    </row>
    <row r="46" spans="1:25" ht="22.5">
      <c r="A46" s="98" t="s">
        <v>72</v>
      </c>
      <c r="B46" s="99" t="s">
        <v>26</v>
      </c>
      <c r="C46" s="97" t="s">
        <v>36</v>
      </c>
      <c r="D46" s="97" t="s">
        <v>116</v>
      </c>
      <c r="E46" s="97" t="s">
        <v>123</v>
      </c>
      <c r="F46" s="97">
        <v>220</v>
      </c>
      <c r="G46" s="97">
        <v>1</v>
      </c>
      <c r="H46" s="97" t="s">
        <v>104</v>
      </c>
      <c r="I46" s="100">
        <v>153.69999694824199</v>
      </c>
      <c r="J46" s="97">
        <v>320</v>
      </c>
      <c r="K46" s="97">
        <v>259</v>
      </c>
      <c r="L46" s="97">
        <v>2017</v>
      </c>
      <c r="M46" s="97"/>
      <c r="N46" s="97"/>
      <c r="O46" s="97" t="s">
        <v>25</v>
      </c>
      <c r="P46" s="97"/>
      <c r="Q46" s="97"/>
      <c r="R46" s="97"/>
      <c r="S46" s="97"/>
      <c r="T46" s="97"/>
      <c r="U46" s="97"/>
      <c r="V46" s="97" t="s">
        <v>120</v>
      </c>
      <c r="W46" s="97"/>
      <c r="X46" s="97"/>
      <c r="Y46" s="97"/>
    </row>
    <row r="47" spans="1:25" ht="22.7" customHeight="1">
      <c r="A47" s="96"/>
      <c r="B47" s="166" t="s">
        <v>26</v>
      </c>
      <c r="C47" s="95" t="s">
        <v>26</v>
      </c>
      <c r="D47" s="95" t="s">
        <v>1204</v>
      </c>
      <c r="E47" s="95" t="s">
        <v>70</v>
      </c>
      <c r="F47" s="95">
        <v>220</v>
      </c>
      <c r="G47" s="95">
        <v>1</v>
      </c>
      <c r="H47" s="95" t="s">
        <v>51</v>
      </c>
      <c r="I47" s="7" t="s">
        <v>131</v>
      </c>
      <c r="J47" s="95">
        <v>600</v>
      </c>
      <c r="K47" s="95">
        <v>600</v>
      </c>
      <c r="L47" s="95">
        <v>2017</v>
      </c>
      <c r="M47" s="95"/>
      <c r="N47" s="95" t="s">
        <v>25</v>
      </c>
      <c r="O47" s="95"/>
      <c r="P47" s="95"/>
      <c r="Q47" s="95"/>
      <c r="R47" s="95"/>
      <c r="S47" s="95" t="s">
        <v>25</v>
      </c>
      <c r="T47" s="95"/>
      <c r="U47" s="95" t="s">
        <v>25</v>
      </c>
      <c r="V47" s="95" t="s">
        <v>114</v>
      </c>
      <c r="W47" s="95"/>
      <c r="X47" s="95"/>
      <c r="Y47" s="95"/>
    </row>
    <row r="48" spans="1:25" ht="22.7" customHeight="1">
      <c r="A48" s="406" t="s">
        <v>124</v>
      </c>
      <c r="B48" s="404" t="s">
        <v>26</v>
      </c>
      <c r="C48" s="403" t="s">
        <v>26</v>
      </c>
      <c r="D48" s="403" t="s">
        <v>73</v>
      </c>
      <c r="E48" s="403" t="s">
        <v>74</v>
      </c>
      <c r="F48" s="403">
        <v>220</v>
      </c>
      <c r="G48" s="403">
        <v>1</v>
      </c>
      <c r="H48" s="403" t="s">
        <v>41</v>
      </c>
      <c r="I48" s="407">
        <v>18</v>
      </c>
      <c r="J48" s="403">
        <v>420</v>
      </c>
      <c r="K48" s="403">
        <v>350</v>
      </c>
      <c r="L48" s="403" t="s">
        <v>891</v>
      </c>
      <c r="M48" s="403" t="s">
        <v>25</v>
      </c>
      <c r="N48" s="403"/>
      <c r="O48" s="403"/>
      <c r="P48" s="403"/>
      <c r="Q48" s="403"/>
      <c r="R48" s="403"/>
      <c r="S48" s="403"/>
      <c r="T48" s="403"/>
      <c r="U48" s="403" t="s">
        <v>25</v>
      </c>
      <c r="V48" s="403"/>
      <c r="W48" s="403"/>
      <c r="X48" s="403"/>
      <c r="Y48" s="403"/>
    </row>
    <row r="49" spans="1:25" ht="22.7" customHeight="1">
      <c r="A49" s="406" t="s">
        <v>124</v>
      </c>
      <c r="B49" s="404" t="s">
        <v>26</v>
      </c>
      <c r="C49" s="403" t="s">
        <v>26</v>
      </c>
      <c r="D49" s="403" t="s">
        <v>75</v>
      </c>
      <c r="E49" s="403" t="s">
        <v>73</v>
      </c>
      <c r="F49" s="403">
        <v>220</v>
      </c>
      <c r="G49" s="403">
        <v>1</v>
      </c>
      <c r="H49" s="403" t="s">
        <v>41</v>
      </c>
      <c r="I49" s="407">
        <v>27</v>
      </c>
      <c r="J49" s="403">
        <v>420</v>
      </c>
      <c r="K49" s="403">
        <v>350</v>
      </c>
      <c r="L49" s="403" t="s">
        <v>891</v>
      </c>
      <c r="M49" s="403" t="s">
        <v>25</v>
      </c>
      <c r="N49" s="403"/>
      <c r="O49" s="403"/>
      <c r="P49" s="403"/>
      <c r="Q49" s="403"/>
      <c r="R49" s="403"/>
      <c r="S49" s="403" t="s">
        <v>25</v>
      </c>
      <c r="T49" s="403"/>
      <c r="U49" s="403"/>
      <c r="V49" s="403"/>
      <c r="W49" s="403"/>
      <c r="X49" s="403"/>
      <c r="Y49" s="403"/>
    </row>
    <row r="50" spans="1:25" ht="22.7" customHeight="1">
      <c r="A50" s="406" t="s">
        <v>124</v>
      </c>
      <c r="B50" s="419" t="s">
        <v>26</v>
      </c>
      <c r="C50" s="417" t="s">
        <v>26</v>
      </c>
      <c r="D50" s="417" t="s">
        <v>78</v>
      </c>
      <c r="E50" s="417" t="s">
        <v>79</v>
      </c>
      <c r="F50" s="417">
        <v>220</v>
      </c>
      <c r="G50" s="417">
        <v>1</v>
      </c>
      <c r="H50" s="417" t="s">
        <v>41</v>
      </c>
      <c r="I50" s="420">
        <v>65</v>
      </c>
      <c r="J50" s="417">
        <v>420</v>
      </c>
      <c r="K50" s="417">
        <v>340</v>
      </c>
      <c r="L50" s="417" t="s">
        <v>891</v>
      </c>
      <c r="M50" s="417" t="s">
        <v>25</v>
      </c>
      <c r="N50" s="417"/>
      <c r="O50" s="417"/>
      <c r="P50" s="417"/>
      <c r="Q50" s="417"/>
      <c r="R50" s="417"/>
      <c r="S50" s="417" t="s">
        <v>25</v>
      </c>
      <c r="T50" s="417"/>
      <c r="U50" s="417" t="s">
        <v>25</v>
      </c>
      <c r="V50" s="417"/>
      <c r="W50" s="417"/>
      <c r="X50" s="417"/>
      <c r="Y50" s="417"/>
    </row>
    <row r="51" spans="1:25" ht="24.75" customHeight="1">
      <c r="A51" s="406" t="s">
        <v>124</v>
      </c>
      <c r="B51" s="495" t="s">
        <v>26</v>
      </c>
      <c r="C51" s="403" t="s">
        <v>26</v>
      </c>
      <c r="D51" s="403" t="s">
        <v>75</v>
      </c>
      <c r="E51" s="403" t="s">
        <v>78</v>
      </c>
      <c r="F51" s="403">
        <v>220</v>
      </c>
      <c r="G51" s="403">
        <v>1</v>
      </c>
      <c r="H51" s="403" t="s">
        <v>41</v>
      </c>
      <c r="I51" s="407">
        <v>38</v>
      </c>
      <c r="J51" s="403">
        <v>420</v>
      </c>
      <c r="K51" s="403">
        <v>340</v>
      </c>
      <c r="L51" s="403" t="s">
        <v>891</v>
      </c>
      <c r="M51" s="403" t="s">
        <v>25</v>
      </c>
      <c r="N51" s="403"/>
      <c r="O51" s="403"/>
      <c r="P51" s="403"/>
      <c r="Q51" s="403"/>
      <c r="R51" s="403"/>
      <c r="S51" s="403"/>
      <c r="T51" s="403"/>
      <c r="U51" s="403"/>
      <c r="V51" s="403"/>
      <c r="W51" s="403"/>
      <c r="X51" s="403"/>
      <c r="Y51" s="403"/>
    </row>
    <row r="52" spans="1:25" ht="22.7" customHeight="1">
      <c r="A52" s="406" t="s">
        <v>124</v>
      </c>
      <c r="B52" s="404" t="s">
        <v>26</v>
      </c>
      <c r="C52" s="403" t="s">
        <v>26</v>
      </c>
      <c r="D52" s="403" t="s">
        <v>85</v>
      </c>
      <c r="E52" s="403" t="s">
        <v>29</v>
      </c>
      <c r="F52" s="403">
        <v>220</v>
      </c>
      <c r="G52" s="403">
        <v>1</v>
      </c>
      <c r="H52" s="403" t="s">
        <v>41</v>
      </c>
      <c r="I52" s="407">
        <v>34</v>
      </c>
      <c r="J52" s="403">
        <v>420</v>
      </c>
      <c r="K52" s="403">
        <v>350</v>
      </c>
      <c r="L52" s="403" t="s">
        <v>891</v>
      </c>
      <c r="M52" s="403"/>
      <c r="N52" s="403" t="s">
        <v>25</v>
      </c>
      <c r="O52" s="403"/>
      <c r="P52" s="403"/>
      <c r="Q52" s="403"/>
      <c r="R52" s="403"/>
      <c r="S52" s="403"/>
      <c r="T52" s="403"/>
      <c r="U52" s="403" t="s">
        <v>25</v>
      </c>
      <c r="V52" s="403"/>
      <c r="W52" s="403"/>
      <c r="X52" s="403"/>
      <c r="Y52" s="403"/>
    </row>
    <row r="53" spans="1:25" ht="45">
      <c r="A53" s="96"/>
      <c r="B53" s="166" t="s">
        <v>26</v>
      </c>
      <c r="C53" s="95" t="s">
        <v>26</v>
      </c>
      <c r="D53" s="95" t="s">
        <v>1204</v>
      </c>
      <c r="E53" s="95" t="s">
        <v>83</v>
      </c>
      <c r="F53" s="95">
        <v>220</v>
      </c>
      <c r="G53" s="95">
        <v>1</v>
      </c>
      <c r="H53" s="95" t="s">
        <v>28</v>
      </c>
      <c r="I53" s="7">
        <v>35</v>
      </c>
      <c r="J53" s="95">
        <v>320</v>
      </c>
      <c r="K53" s="95">
        <v>305</v>
      </c>
      <c r="L53" s="95">
        <v>2017</v>
      </c>
      <c r="M53" s="95"/>
      <c r="N53" s="95" t="s">
        <v>25</v>
      </c>
      <c r="O53" s="95"/>
      <c r="P53" s="95"/>
      <c r="Q53" s="95"/>
      <c r="R53" s="95"/>
      <c r="S53" s="95" t="s">
        <v>25</v>
      </c>
      <c r="T53" s="95"/>
      <c r="U53" s="95" t="s">
        <v>25</v>
      </c>
      <c r="V53" s="95" t="s">
        <v>1205</v>
      </c>
      <c r="W53" s="95"/>
      <c r="X53" s="95"/>
      <c r="Y53" s="95"/>
    </row>
    <row r="54" spans="1:25" ht="22.7" customHeight="1">
      <c r="A54" s="96" t="s">
        <v>124</v>
      </c>
      <c r="B54" s="166" t="s">
        <v>26</v>
      </c>
      <c r="C54" s="95" t="s">
        <v>26</v>
      </c>
      <c r="D54" s="95" t="s">
        <v>76</v>
      </c>
      <c r="E54" s="95" t="s">
        <v>77</v>
      </c>
      <c r="F54" s="95">
        <v>220</v>
      </c>
      <c r="G54" s="95">
        <v>1</v>
      </c>
      <c r="H54" s="95" t="s">
        <v>41</v>
      </c>
      <c r="I54" s="7">
        <v>93</v>
      </c>
      <c r="J54" s="95">
        <v>420</v>
      </c>
      <c r="K54" s="95">
        <v>350</v>
      </c>
      <c r="L54" s="95">
        <v>2018</v>
      </c>
      <c r="M54" s="95"/>
      <c r="N54" s="95" t="s">
        <v>25</v>
      </c>
      <c r="O54" s="95"/>
      <c r="P54" s="95"/>
      <c r="Q54" s="95"/>
      <c r="R54" s="95"/>
      <c r="S54" s="95"/>
      <c r="T54" s="95"/>
      <c r="U54" s="95" t="s">
        <v>25</v>
      </c>
      <c r="V54" s="95"/>
      <c r="W54" s="95"/>
      <c r="X54" s="95"/>
      <c r="Y54" s="95"/>
    </row>
    <row r="55" spans="1:25" ht="22.7" customHeight="1">
      <c r="A55" s="406" t="s">
        <v>124</v>
      </c>
      <c r="B55" s="495" t="s">
        <v>26</v>
      </c>
      <c r="C55" s="403" t="s">
        <v>26</v>
      </c>
      <c r="D55" s="403" t="s">
        <v>79</v>
      </c>
      <c r="E55" s="403" t="s">
        <v>77</v>
      </c>
      <c r="F55" s="403">
        <v>220</v>
      </c>
      <c r="G55" s="403">
        <v>1</v>
      </c>
      <c r="H55" s="403" t="s">
        <v>41</v>
      </c>
      <c r="I55" s="407">
        <v>44</v>
      </c>
      <c r="J55" s="403">
        <v>400</v>
      </c>
      <c r="K55" s="403">
        <v>310</v>
      </c>
      <c r="L55" s="417" t="s">
        <v>891</v>
      </c>
      <c r="M55" s="403"/>
      <c r="N55" s="403" t="s">
        <v>25</v>
      </c>
      <c r="O55" s="403"/>
      <c r="P55" s="403"/>
      <c r="Q55" s="403"/>
      <c r="R55" s="403"/>
      <c r="S55" s="403"/>
      <c r="T55" s="403"/>
      <c r="U55" s="403" t="s">
        <v>25</v>
      </c>
      <c r="V55" s="403"/>
      <c r="W55" s="403"/>
      <c r="X55" s="403"/>
      <c r="Y55" s="403"/>
    </row>
    <row r="56" spans="1:25" ht="22.7" customHeight="1">
      <c r="A56" s="406" t="s">
        <v>124</v>
      </c>
      <c r="B56" s="404" t="s">
        <v>26</v>
      </c>
      <c r="C56" s="403" t="s">
        <v>26</v>
      </c>
      <c r="D56" s="403" t="s">
        <v>53</v>
      </c>
      <c r="E56" s="403" t="s">
        <v>79</v>
      </c>
      <c r="F56" s="403">
        <v>220</v>
      </c>
      <c r="G56" s="403">
        <v>1</v>
      </c>
      <c r="H56" s="403" t="s">
        <v>41</v>
      </c>
      <c r="I56" s="407">
        <v>36</v>
      </c>
      <c r="J56" s="403">
        <v>420</v>
      </c>
      <c r="K56" s="403">
        <v>340</v>
      </c>
      <c r="L56" s="417" t="s">
        <v>891</v>
      </c>
      <c r="M56" s="403"/>
      <c r="N56" s="403" t="s">
        <v>25</v>
      </c>
      <c r="O56" s="403"/>
      <c r="P56" s="403"/>
      <c r="Q56" s="403"/>
      <c r="R56" s="403"/>
      <c r="S56" s="403"/>
      <c r="T56" s="403"/>
      <c r="U56" s="403" t="s">
        <v>25</v>
      </c>
      <c r="V56" s="403"/>
      <c r="W56" s="403"/>
      <c r="X56" s="403"/>
      <c r="Y56" s="403"/>
    </row>
    <row r="57" spans="1:25" ht="22.7" customHeight="1">
      <c r="A57" s="406" t="s">
        <v>124</v>
      </c>
      <c r="B57" s="404" t="s">
        <v>26</v>
      </c>
      <c r="C57" s="403" t="s">
        <v>26</v>
      </c>
      <c r="D57" s="403" t="s">
        <v>81</v>
      </c>
      <c r="E57" s="403" t="s">
        <v>46</v>
      </c>
      <c r="F57" s="403">
        <v>220</v>
      </c>
      <c r="G57" s="403">
        <v>1</v>
      </c>
      <c r="H57" s="403" t="s">
        <v>41</v>
      </c>
      <c r="I57" s="407">
        <v>21</v>
      </c>
      <c r="J57" s="403">
        <v>420</v>
      </c>
      <c r="K57" s="403">
        <v>370</v>
      </c>
      <c r="L57" s="417" t="s">
        <v>891</v>
      </c>
      <c r="M57" s="403"/>
      <c r="N57" s="403" t="s">
        <v>25</v>
      </c>
      <c r="O57" s="403"/>
      <c r="P57" s="403"/>
      <c r="Q57" s="403"/>
      <c r="R57" s="403"/>
      <c r="S57" s="403"/>
      <c r="T57" s="403"/>
      <c r="U57" s="403" t="s">
        <v>25</v>
      </c>
      <c r="V57" s="403"/>
      <c r="W57" s="403"/>
      <c r="X57" s="403"/>
      <c r="Y57" s="403"/>
    </row>
    <row r="58" spans="1:25" ht="22.7" customHeight="1">
      <c r="A58" s="406" t="s">
        <v>124</v>
      </c>
      <c r="B58" s="495" t="s">
        <v>26</v>
      </c>
      <c r="C58" s="403" t="s">
        <v>26</v>
      </c>
      <c r="D58" s="419" t="s">
        <v>82</v>
      </c>
      <c r="E58" s="403" t="s">
        <v>83</v>
      </c>
      <c r="F58" s="403">
        <v>220</v>
      </c>
      <c r="G58" s="403">
        <v>1</v>
      </c>
      <c r="H58" s="403" t="s">
        <v>41</v>
      </c>
      <c r="I58" s="407">
        <v>112</v>
      </c>
      <c r="J58" s="403">
        <v>420</v>
      </c>
      <c r="K58" s="403">
        <v>350</v>
      </c>
      <c r="L58" s="403" t="s">
        <v>891</v>
      </c>
      <c r="M58" s="403" t="s">
        <v>25</v>
      </c>
      <c r="N58" s="403"/>
      <c r="O58" s="403"/>
      <c r="P58" s="403"/>
      <c r="Q58" s="403"/>
      <c r="R58" s="403"/>
      <c r="S58" s="403"/>
      <c r="T58" s="403"/>
      <c r="U58" s="403" t="s">
        <v>25</v>
      </c>
      <c r="V58" s="403"/>
      <c r="W58" s="403"/>
      <c r="X58" s="403"/>
      <c r="Y58" s="403"/>
    </row>
    <row r="59" spans="1:25" ht="22.7" customHeight="1">
      <c r="A59" s="406" t="s">
        <v>124</v>
      </c>
      <c r="B59" s="404" t="s">
        <v>26</v>
      </c>
      <c r="C59" s="403" t="s">
        <v>26</v>
      </c>
      <c r="D59" s="403" t="s">
        <v>117</v>
      </c>
      <c r="E59" s="403" t="s">
        <v>79</v>
      </c>
      <c r="F59" s="403">
        <v>220</v>
      </c>
      <c r="G59" s="403">
        <v>1</v>
      </c>
      <c r="H59" s="403" t="s">
        <v>41</v>
      </c>
      <c r="I59" s="407">
        <v>33</v>
      </c>
      <c r="J59" s="403">
        <v>420</v>
      </c>
      <c r="K59" s="403">
        <v>350</v>
      </c>
      <c r="L59" s="403" t="s">
        <v>891</v>
      </c>
      <c r="M59" s="403"/>
      <c r="N59" s="403" t="s">
        <v>25</v>
      </c>
      <c r="O59" s="403"/>
      <c r="P59" s="403"/>
      <c r="Q59" s="403"/>
      <c r="R59" s="403"/>
      <c r="S59" s="403"/>
      <c r="T59" s="403"/>
      <c r="U59" s="403" t="s">
        <v>25</v>
      </c>
      <c r="V59" s="403"/>
      <c r="W59" s="403"/>
      <c r="X59" s="403"/>
      <c r="Y59" s="403"/>
    </row>
    <row r="60" spans="1:25" ht="22.7" customHeight="1">
      <c r="A60" s="406" t="s">
        <v>124</v>
      </c>
      <c r="B60" s="404" t="s">
        <v>26</v>
      </c>
      <c r="C60" s="403" t="s">
        <v>26</v>
      </c>
      <c r="D60" s="403" t="s">
        <v>117</v>
      </c>
      <c r="E60" s="403" t="s">
        <v>79</v>
      </c>
      <c r="F60" s="403">
        <v>220</v>
      </c>
      <c r="G60" s="403">
        <v>2</v>
      </c>
      <c r="H60" s="403" t="s">
        <v>41</v>
      </c>
      <c r="I60" s="407">
        <v>33</v>
      </c>
      <c r="J60" s="403">
        <v>420</v>
      </c>
      <c r="K60" s="403">
        <v>350</v>
      </c>
      <c r="L60" s="403" t="s">
        <v>891</v>
      </c>
      <c r="M60" s="403"/>
      <c r="N60" s="403" t="s">
        <v>25</v>
      </c>
      <c r="O60" s="403"/>
      <c r="P60" s="403"/>
      <c r="Q60" s="403"/>
      <c r="R60" s="403"/>
      <c r="S60" s="403"/>
      <c r="T60" s="403"/>
      <c r="U60" s="403" t="s">
        <v>25</v>
      </c>
      <c r="V60" s="403"/>
      <c r="W60" s="403"/>
      <c r="X60" s="403"/>
      <c r="Y60" s="403"/>
    </row>
    <row r="61" spans="1:25" ht="22.7" customHeight="1">
      <c r="A61" s="406" t="s">
        <v>124</v>
      </c>
      <c r="B61" s="404" t="s">
        <v>26</v>
      </c>
      <c r="C61" s="403" t="s">
        <v>26</v>
      </c>
      <c r="D61" s="403" t="s">
        <v>84</v>
      </c>
      <c r="E61" s="403" t="s">
        <v>53</v>
      </c>
      <c r="F61" s="403">
        <v>220</v>
      </c>
      <c r="G61" s="403">
        <v>4</v>
      </c>
      <c r="H61" s="403" t="s">
        <v>41</v>
      </c>
      <c r="I61" s="407">
        <v>25</v>
      </c>
      <c r="J61" s="403">
        <v>420</v>
      </c>
      <c r="K61" s="403">
        <v>350</v>
      </c>
      <c r="L61" s="403" t="s">
        <v>891</v>
      </c>
      <c r="M61" s="403"/>
      <c r="N61" s="403" t="s">
        <v>25</v>
      </c>
      <c r="O61" s="403"/>
      <c r="P61" s="403"/>
      <c r="Q61" s="403"/>
      <c r="R61" s="403"/>
      <c r="S61" s="403"/>
      <c r="T61" s="403"/>
      <c r="U61" s="403" t="s">
        <v>25</v>
      </c>
      <c r="V61" s="403"/>
      <c r="W61" s="403"/>
      <c r="X61" s="403"/>
      <c r="Y61" s="403"/>
    </row>
    <row r="62" spans="1:25" ht="22.7" customHeight="1">
      <c r="A62" s="406" t="s">
        <v>124</v>
      </c>
      <c r="B62" s="404" t="s">
        <v>26</v>
      </c>
      <c r="C62" s="403" t="s">
        <v>26</v>
      </c>
      <c r="D62" s="403" t="s">
        <v>85</v>
      </c>
      <c r="E62" s="403" t="s">
        <v>86</v>
      </c>
      <c r="F62" s="403">
        <v>220</v>
      </c>
      <c r="G62" s="403">
        <v>1</v>
      </c>
      <c r="H62" s="403" t="s">
        <v>41</v>
      </c>
      <c r="I62" s="407">
        <v>23</v>
      </c>
      <c r="J62" s="403">
        <v>420</v>
      </c>
      <c r="K62" s="403">
        <v>350</v>
      </c>
      <c r="L62" s="403" t="s">
        <v>891</v>
      </c>
      <c r="M62" s="403"/>
      <c r="N62" s="403" t="s">
        <v>25</v>
      </c>
      <c r="O62" s="403"/>
      <c r="P62" s="403"/>
      <c r="Q62" s="403"/>
      <c r="R62" s="403"/>
      <c r="S62" s="403"/>
      <c r="T62" s="403"/>
      <c r="U62" s="403" t="s">
        <v>25</v>
      </c>
      <c r="V62" s="403"/>
      <c r="W62" s="403"/>
      <c r="X62" s="403"/>
      <c r="Y62" s="403"/>
    </row>
    <row r="63" spans="1:25" ht="22.7" customHeight="1">
      <c r="A63" s="15"/>
      <c r="B63" s="16" t="s">
        <v>26</v>
      </c>
      <c r="C63" s="14" t="s">
        <v>26</v>
      </c>
      <c r="D63" s="14" t="s">
        <v>44</v>
      </c>
      <c r="E63" s="14" t="s">
        <v>50</v>
      </c>
      <c r="F63" s="14">
        <v>220</v>
      </c>
      <c r="G63" s="14">
        <v>1</v>
      </c>
      <c r="H63" s="14" t="s">
        <v>51</v>
      </c>
      <c r="I63" s="17" t="s">
        <v>89</v>
      </c>
      <c r="J63" s="14">
        <v>420</v>
      </c>
      <c r="K63" s="14">
        <v>350</v>
      </c>
      <c r="L63" s="95">
        <v>2018</v>
      </c>
      <c r="M63" s="14"/>
      <c r="N63" s="14"/>
      <c r="O63" s="14"/>
      <c r="P63" s="14"/>
      <c r="Q63" s="14"/>
      <c r="R63" s="14"/>
      <c r="S63" s="14"/>
      <c r="T63" s="14"/>
      <c r="U63" s="14" t="s">
        <v>25</v>
      </c>
      <c r="V63" s="14"/>
      <c r="W63" s="14"/>
      <c r="X63" s="14"/>
      <c r="Y63" s="14"/>
    </row>
    <row r="64" spans="1:25" ht="22.7" customHeight="1">
      <c r="A64" s="19"/>
      <c r="B64" s="20" t="s">
        <v>26</v>
      </c>
      <c r="C64" s="18" t="s">
        <v>26</v>
      </c>
      <c r="D64" s="18" t="s">
        <v>50</v>
      </c>
      <c r="E64" s="18" t="s">
        <v>48</v>
      </c>
      <c r="F64" s="18">
        <v>220</v>
      </c>
      <c r="G64" s="18">
        <v>1</v>
      </c>
      <c r="H64" s="18" t="s">
        <v>90</v>
      </c>
      <c r="I64" s="21" t="s">
        <v>52</v>
      </c>
      <c r="J64" s="18">
        <v>468</v>
      </c>
      <c r="K64" s="18">
        <v>468</v>
      </c>
      <c r="L64" s="97">
        <v>2018</v>
      </c>
      <c r="M64" s="18"/>
      <c r="N64" s="18"/>
      <c r="O64" s="18"/>
      <c r="P64" s="18"/>
      <c r="Q64" s="18"/>
      <c r="R64" s="18"/>
      <c r="S64" s="18"/>
      <c r="T64" s="18"/>
      <c r="U64" s="18" t="s">
        <v>25</v>
      </c>
      <c r="V64" s="18"/>
      <c r="W64" s="18"/>
      <c r="X64" s="18"/>
      <c r="Y64" s="18"/>
    </row>
    <row r="65" spans="1:25" ht="22.7" customHeight="1">
      <c r="A65" s="98"/>
      <c r="B65" s="99" t="s">
        <v>26</v>
      </c>
      <c r="C65" s="97" t="s">
        <v>26</v>
      </c>
      <c r="D65" s="97" t="s">
        <v>44</v>
      </c>
      <c r="E65" s="97" t="s">
        <v>48</v>
      </c>
      <c r="F65" s="97">
        <v>220</v>
      </c>
      <c r="G65" s="97">
        <v>2</v>
      </c>
      <c r="H65" s="97" t="s">
        <v>90</v>
      </c>
      <c r="I65" s="100" t="s">
        <v>88</v>
      </c>
      <c r="J65" s="97">
        <v>420</v>
      </c>
      <c r="K65" s="97">
        <v>350</v>
      </c>
      <c r="L65" s="97">
        <v>2018</v>
      </c>
      <c r="M65" s="97"/>
      <c r="N65" s="97"/>
      <c r="O65" s="97"/>
      <c r="P65" s="97"/>
      <c r="Q65" s="97"/>
      <c r="R65" s="97"/>
      <c r="S65" s="97"/>
      <c r="T65" s="97"/>
      <c r="U65" s="97" t="s">
        <v>25</v>
      </c>
      <c r="V65" s="97"/>
      <c r="W65" s="97"/>
      <c r="X65" s="97"/>
      <c r="Y65" s="97"/>
    </row>
    <row r="66" spans="1:25" ht="22.7" customHeight="1">
      <c r="A66" s="96"/>
      <c r="B66" s="166" t="s">
        <v>26</v>
      </c>
      <c r="C66" s="95" t="s">
        <v>26</v>
      </c>
      <c r="D66" s="95" t="s">
        <v>82</v>
      </c>
      <c r="E66" s="95" t="s">
        <v>99</v>
      </c>
      <c r="F66" s="95">
        <v>220</v>
      </c>
      <c r="G66" s="95">
        <v>1</v>
      </c>
      <c r="H66" s="95" t="s">
        <v>488</v>
      </c>
      <c r="I66" s="95" t="s">
        <v>1074</v>
      </c>
      <c r="J66" s="95">
        <v>388</v>
      </c>
      <c r="K66" s="95">
        <v>388</v>
      </c>
      <c r="L66" s="95">
        <v>2018</v>
      </c>
      <c r="M66" s="95"/>
      <c r="N66" s="95"/>
      <c r="O66" s="95"/>
      <c r="P66" s="95"/>
      <c r="Q66" s="95"/>
      <c r="R66" s="95"/>
      <c r="S66" s="95"/>
      <c r="T66" s="95"/>
      <c r="U66" s="95" t="s">
        <v>25</v>
      </c>
      <c r="V66" s="95"/>
      <c r="W66" s="95"/>
      <c r="X66" s="95"/>
      <c r="Y66" s="95"/>
    </row>
    <row r="67" spans="1:25" ht="22.7" customHeight="1">
      <c r="A67" s="98"/>
      <c r="B67" s="99" t="s">
        <v>26</v>
      </c>
      <c r="C67" s="97" t="s">
        <v>26</v>
      </c>
      <c r="D67" s="97" t="s">
        <v>82</v>
      </c>
      <c r="E67" s="97" t="s">
        <v>99</v>
      </c>
      <c r="F67" s="97">
        <v>220</v>
      </c>
      <c r="G67" s="97">
        <v>2</v>
      </c>
      <c r="H67" s="97" t="s">
        <v>488</v>
      </c>
      <c r="I67" s="97" t="s">
        <v>1074</v>
      </c>
      <c r="J67" s="97">
        <v>388</v>
      </c>
      <c r="K67" s="97">
        <v>388</v>
      </c>
      <c r="L67" s="97">
        <v>2018</v>
      </c>
      <c r="M67" s="97"/>
      <c r="N67" s="97"/>
      <c r="O67" s="97"/>
      <c r="P67" s="97"/>
      <c r="Q67" s="97"/>
      <c r="R67" s="97"/>
      <c r="S67" s="97"/>
      <c r="T67" s="97"/>
      <c r="U67" s="97" t="s">
        <v>25</v>
      </c>
      <c r="V67" s="97"/>
      <c r="W67" s="97"/>
      <c r="X67" s="97"/>
      <c r="Y67" s="97"/>
    </row>
    <row r="68" spans="1:25" ht="33.75">
      <c r="A68" s="96" t="s">
        <v>130</v>
      </c>
      <c r="B68" s="166" t="s">
        <v>26</v>
      </c>
      <c r="C68" s="95" t="s">
        <v>26</v>
      </c>
      <c r="D68" s="95" t="s">
        <v>125</v>
      </c>
      <c r="E68" s="95" t="s">
        <v>70</v>
      </c>
      <c r="F68" s="95">
        <v>220</v>
      </c>
      <c r="G68" s="95">
        <v>1</v>
      </c>
      <c r="H68" s="95" t="s">
        <v>28</v>
      </c>
      <c r="I68" s="7">
        <v>16.899999618530298</v>
      </c>
      <c r="J68" s="95">
        <v>840</v>
      </c>
      <c r="K68" s="95">
        <v>720</v>
      </c>
      <c r="L68" s="95">
        <v>2018</v>
      </c>
      <c r="M68" s="95"/>
      <c r="N68" s="95" t="s">
        <v>25</v>
      </c>
      <c r="O68" s="95"/>
      <c r="P68" s="95"/>
      <c r="Q68" s="95"/>
      <c r="R68" s="95"/>
      <c r="S68" s="95"/>
      <c r="T68" s="95"/>
      <c r="U68" s="95" t="s">
        <v>25</v>
      </c>
      <c r="V68" s="95" t="s">
        <v>126</v>
      </c>
      <c r="W68" s="95"/>
      <c r="X68" s="95"/>
      <c r="Y68" s="95"/>
    </row>
    <row r="69" spans="1:25" ht="33.75">
      <c r="A69" s="96" t="s">
        <v>130</v>
      </c>
      <c r="B69" s="166" t="s">
        <v>26</v>
      </c>
      <c r="C69" s="95" t="s">
        <v>26</v>
      </c>
      <c r="D69" s="95" t="s">
        <v>127</v>
      </c>
      <c r="E69" s="95" t="s">
        <v>70</v>
      </c>
      <c r="F69" s="95">
        <v>220</v>
      </c>
      <c r="G69" s="95">
        <v>1</v>
      </c>
      <c r="H69" s="95" t="s">
        <v>28</v>
      </c>
      <c r="I69" s="7">
        <v>34.700000762939503</v>
      </c>
      <c r="J69" s="95">
        <v>420</v>
      </c>
      <c r="K69" s="95">
        <v>350</v>
      </c>
      <c r="L69" s="95">
        <v>2018</v>
      </c>
      <c r="M69" s="95"/>
      <c r="N69" s="95" t="s">
        <v>25</v>
      </c>
      <c r="O69" s="95"/>
      <c r="P69" s="95"/>
      <c r="Q69" s="95"/>
      <c r="R69" s="95"/>
      <c r="S69" s="95"/>
      <c r="T69" s="95"/>
      <c r="U69" s="95" t="s">
        <v>25</v>
      </c>
      <c r="V69" s="95" t="s">
        <v>128</v>
      </c>
      <c r="W69" s="95"/>
      <c r="X69" s="95"/>
      <c r="Y69" s="95"/>
    </row>
    <row r="70" spans="1:25" ht="22.7" customHeight="1">
      <c r="A70" s="96"/>
      <c r="B70" s="166" t="s">
        <v>26</v>
      </c>
      <c r="C70" s="95" t="s">
        <v>26</v>
      </c>
      <c r="D70" s="95" t="s">
        <v>1210</v>
      </c>
      <c r="E70" s="95" t="s">
        <v>1208</v>
      </c>
      <c r="F70" s="95">
        <v>220</v>
      </c>
      <c r="G70" s="95">
        <v>1</v>
      </c>
      <c r="H70" s="95" t="s">
        <v>54</v>
      </c>
      <c r="I70" s="7" t="s">
        <v>1211</v>
      </c>
      <c r="J70" s="95">
        <v>420</v>
      </c>
      <c r="K70" s="95">
        <v>370</v>
      </c>
      <c r="L70" s="95">
        <v>2018</v>
      </c>
      <c r="M70" s="95"/>
      <c r="N70" s="95"/>
      <c r="O70" s="95"/>
      <c r="P70" s="95"/>
      <c r="Q70" s="95"/>
      <c r="R70" s="95"/>
      <c r="S70" s="95"/>
      <c r="T70" s="95"/>
      <c r="U70" s="95" t="s">
        <v>25</v>
      </c>
      <c r="V70" s="95"/>
      <c r="W70" s="95"/>
      <c r="X70" s="95"/>
      <c r="Y70" s="95"/>
    </row>
    <row r="71" spans="1:25" ht="22.7" customHeight="1">
      <c r="A71" s="98"/>
      <c r="B71" s="99" t="s">
        <v>26</v>
      </c>
      <c r="C71" s="97" t="s">
        <v>26</v>
      </c>
      <c r="D71" s="97" t="s">
        <v>1208</v>
      </c>
      <c r="E71" s="97" t="s">
        <v>39</v>
      </c>
      <c r="F71" s="97">
        <v>220</v>
      </c>
      <c r="G71" s="97">
        <v>1</v>
      </c>
      <c r="H71" s="97" t="s">
        <v>54</v>
      </c>
      <c r="I71" s="100" t="s">
        <v>1212</v>
      </c>
      <c r="J71" s="97">
        <v>420</v>
      </c>
      <c r="K71" s="97">
        <v>370</v>
      </c>
      <c r="L71" s="97">
        <v>2018</v>
      </c>
      <c r="M71" s="97"/>
      <c r="N71" s="97"/>
      <c r="O71" s="97"/>
      <c r="P71" s="97"/>
      <c r="Q71" s="97"/>
      <c r="R71" s="97"/>
      <c r="S71" s="97"/>
      <c r="T71" s="97"/>
      <c r="U71" s="97" t="s">
        <v>25</v>
      </c>
      <c r="V71" s="97"/>
      <c r="W71" s="97"/>
      <c r="X71" s="97"/>
      <c r="Y71" s="97"/>
    </row>
    <row r="72" spans="1:25" ht="22.7" customHeight="1">
      <c r="A72" s="98"/>
      <c r="B72" s="99" t="s">
        <v>26</v>
      </c>
      <c r="C72" s="97" t="s">
        <v>26</v>
      </c>
      <c r="D72" s="97" t="s">
        <v>1210</v>
      </c>
      <c r="E72" s="97" t="s">
        <v>39</v>
      </c>
      <c r="F72" s="97">
        <v>220</v>
      </c>
      <c r="G72" s="97">
        <v>1</v>
      </c>
      <c r="H72" s="97" t="s">
        <v>58</v>
      </c>
      <c r="I72" s="100">
        <v>54.040000915527301</v>
      </c>
      <c r="J72" s="97">
        <v>420</v>
      </c>
      <c r="K72" s="97">
        <v>370</v>
      </c>
      <c r="L72" s="97">
        <v>2018</v>
      </c>
      <c r="M72" s="97"/>
      <c r="N72" s="97"/>
      <c r="O72" s="97"/>
      <c r="P72" s="97"/>
      <c r="Q72" s="97"/>
      <c r="R72" s="97"/>
      <c r="S72" s="97"/>
      <c r="T72" s="97"/>
      <c r="U72" s="97" t="s">
        <v>25</v>
      </c>
      <c r="V72" s="97"/>
      <c r="W72" s="97"/>
      <c r="X72" s="97"/>
      <c r="Y72" s="97"/>
    </row>
    <row r="73" spans="1:25" s="297" customFormat="1" ht="33.75">
      <c r="A73" s="260" t="s">
        <v>110</v>
      </c>
      <c r="B73" s="259" t="s">
        <v>26</v>
      </c>
      <c r="C73" s="258" t="s">
        <v>26</v>
      </c>
      <c r="D73" s="258" t="s">
        <v>133</v>
      </c>
      <c r="E73" s="258" t="s">
        <v>60</v>
      </c>
      <c r="F73" s="258">
        <v>220</v>
      </c>
      <c r="G73" s="258">
        <v>1</v>
      </c>
      <c r="H73" s="258" t="s">
        <v>28</v>
      </c>
      <c r="I73" s="261">
        <v>7</v>
      </c>
      <c r="J73" s="258">
        <v>840</v>
      </c>
      <c r="K73" s="258">
        <v>720</v>
      </c>
      <c r="L73" s="258">
        <v>2018</v>
      </c>
      <c r="M73" s="258"/>
      <c r="N73" s="258" t="s">
        <v>25</v>
      </c>
      <c r="O73" s="258"/>
      <c r="P73" s="258"/>
      <c r="Q73" s="258"/>
      <c r="R73" s="258"/>
      <c r="S73" s="258"/>
      <c r="T73" s="258"/>
      <c r="U73" s="258" t="s">
        <v>25</v>
      </c>
      <c r="V73" s="258" t="s">
        <v>134</v>
      </c>
      <c r="W73" s="258"/>
      <c r="X73" s="258"/>
      <c r="Y73" s="258"/>
    </row>
    <row r="74" spans="1:25" s="297" customFormat="1" ht="33.75">
      <c r="A74" s="264" t="s">
        <v>110</v>
      </c>
      <c r="B74" s="265" t="s">
        <v>26</v>
      </c>
      <c r="C74" s="262" t="s">
        <v>26</v>
      </c>
      <c r="D74" s="262" t="s">
        <v>133</v>
      </c>
      <c r="E74" s="262" t="s">
        <v>60</v>
      </c>
      <c r="F74" s="262">
        <v>220</v>
      </c>
      <c r="G74" s="262">
        <v>2</v>
      </c>
      <c r="H74" s="262" t="s">
        <v>28</v>
      </c>
      <c r="I74" s="266">
        <v>7</v>
      </c>
      <c r="J74" s="262">
        <v>840</v>
      </c>
      <c r="K74" s="262">
        <v>720</v>
      </c>
      <c r="L74" s="262">
        <v>2018</v>
      </c>
      <c r="M74" s="262"/>
      <c r="N74" s="262" t="s">
        <v>25</v>
      </c>
      <c r="O74" s="262"/>
      <c r="P74" s="262"/>
      <c r="Q74" s="262"/>
      <c r="R74" s="262"/>
      <c r="S74" s="262"/>
      <c r="T74" s="262"/>
      <c r="U74" s="262" t="s">
        <v>25</v>
      </c>
      <c r="V74" s="262" t="s">
        <v>134</v>
      </c>
      <c r="W74" s="262"/>
      <c r="X74" s="262"/>
      <c r="Y74" s="262"/>
    </row>
    <row r="75" spans="1:25" ht="33.75">
      <c r="A75" s="271" t="s">
        <v>110</v>
      </c>
      <c r="B75" s="270" t="s">
        <v>26</v>
      </c>
      <c r="C75" s="269" t="s">
        <v>26</v>
      </c>
      <c r="D75" s="269" t="s">
        <v>1430</v>
      </c>
      <c r="E75" s="269" t="s">
        <v>60</v>
      </c>
      <c r="F75" s="269">
        <v>220</v>
      </c>
      <c r="G75" s="269">
        <v>1</v>
      </c>
      <c r="H75" s="269" t="s">
        <v>28</v>
      </c>
      <c r="I75" s="272">
        <v>7</v>
      </c>
      <c r="J75" s="269">
        <v>840</v>
      </c>
      <c r="K75" s="269">
        <v>720</v>
      </c>
      <c r="L75" s="269">
        <v>2018</v>
      </c>
      <c r="M75" s="269"/>
      <c r="N75" s="269" t="s">
        <v>25</v>
      </c>
      <c r="O75" s="269"/>
      <c r="P75" s="269"/>
      <c r="Q75" s="269"/>
      <c r="R75" s="269"/>
      <c r="S75" s="269"/>
      <c r="T75" s="269"/>
      <c r="U75" s="269" t="s">
        <v>25</v>
      </c>
      <c r="V75" s="269" t="s">
        <v>134</v>
      </c>
      <c r="W75" s="269"/>
      <c r="X75" s="269"/>
      <c r="Y75" s="269"/>
    </row>
    <row r="76" spans="1:25" ht="33.75">
      <c r="A76" s="273" t="s">
        <v>110</v>
      </c>
      <c r="B76" s="274" t="s">
        <v>26</v>
      </c>
      <c r="C76" s="251" t="s">
        <v>26</v>
      </c>
      <c r="D76" s="251" t="s">
        <v>1431</v>
      </c>
      <c r="E76" s="251" t="s">
        <v>60</v>
      </c>
      <c r="F76" s="251">
        <v>220</v>
      </c>
      <c r="G76" s="251">
        <v>2</v>
      </c>
      <c r="H76" s="251" t="s">
        <v>28</v>
      </c>
      <c r="I76" s="275">
        <v>7</v>
      </c>
      <c r="J76" s="251">
        <v>840</v>
      </c>
      <c r="K76" s="251">
        <v>720</v>
      </c>
      <c r="L76" s="251">
        <v>2018</v>
      </c>
      <c r="M76" s="251"/>
      <c r="N76" s="251" t="s">
        <v>25</v>
      </c>
      <c r="O76" s="251"/>
      <c r="P76" s="251"/>
      <c r="Q76" s="251"/>
      <c r="R76" s="251"/>
      <c r="S76" s="251"/>
      <c r="T76" s="251"/>
      <c r="U76" s="251" t="s">
        <v>25</v>
      </c>
      <c r="V76" s="251" t="s">
        <v>134</v>
      </c>
      <c r="W76" s="251"/>
      <c r="X76" s="251"/>
      <c r="Y76" s="251"/>
    </row>
    <row r="77" spans="1:25" ht="22.5">
      <c r="A77" s="271"/>
      <c r="B77" s="282" t="s">
        <v>26</v>
      </c>
      <c r="C77" s="283" t="s">
        <v>26</v>
      </c>
      <c r="D77" s="283" t="s">
        <v>1430</v>
      </c>
      <c r="E77" s="283" t="s">
        <v>39</v>
      </c>
      <c r="F77" s="283">
        <v>220</v>
      </c>
      <c r="G77" s="283">
        <v>1</v>
      </c>
      <c r="H77" s="283" t="s">
        <v>102</v>
      </c>
      <c r="I77" s="284">
        <v>28.48</v>
      </c>
      <c r="J77" s="283">
        <v>420</v>
      </c>
      <c r="K77" s="283">
        <v>390</v>
      </c>
      <c r="L77" s="283">
        <v>2018</v>
      </c>
      <c r="M77" s="283"/>
      <c r="N77" s="283" t="s">
        <v>25</v>
      </c>
      <c r="O77" s="283"/>
      <c r="P77" s="283"/>
      <c r="Q77" s="283"/>
      <c r="R77" s="283"/>
      <c r="S77" s="283"/>
      <c r="T77" s="283"/>
      <c r="U77" s="283"/>
      <c r="V77" s="283"/>
      <c r="W77" s="283"/>
      <c r="X77" s="283"/>
      <c r="Y77" s="283"/>
    </row>
    <row r="78" spans="1:25" ht="22.5">
      <c r="A78" s="273"/>
      <c r="B78" s="285" t="s">
        <v>26</v>
      </c>
      <c r="C78" s="286" t="s">
        <v>26</v>
      </c>
      <c r="D78" s="286" t="s">
        <v>1432</v>
      </c>
      <c r="E78" s="286" t="s">
        <v>39</v>
      </c>
      <c r="F78" s="286">
        <v>220</v>
      </c>
      <c r="G78" s="286">
        <v>1</v>
      </c>
      <c r="H78" s="286" t="s">
        <v>104</v>
      </c>
      <c r="I78" s="287">
        <v>28.48</v>
      </c>
      <c r="J78" s="286">
        <v>420</v>
      </c>
      <c r="K78" s="286">
        <v>390</v>
      </c>
      <c r="L78" s="286">
        <v>2018</v>
      </c>
      <c r="M78" s="286"/>
      <c r="N78" s="286" t="s">
        <v>25</v>
      </c>
      <c r="O78" s="286"/>
      <c r="P78" s="286"/>
      <c r="Q78" s="286"/>
      <c r="R78" s="286"/>
      <c r="S78" s="286"/>
      <c r="T78" s="286"/>
      <c r="U78" s="286"/>
      <c r="V78" s="286"/>
      <c r="W78" s="286"/>
      <c r="X78" s="286"/>
      <c r="Y78" s="286"/>
    </row>
    <row r="79" spans="1:25" ht="22.5">
      <c r="A79" s="271"/>
      <c r="B79" s="288" t="s">
        <v>26</v>
      </c>
      <c r="C79" s="289" t="s">
        <v>26</v>
      </c>
      <c r="D79" s="289" t="s">
        <v>1430</v>
      </c>
      <c r="E79" s="289" t="s">
        <v>39</v>
      </c>
      <c r="F79" s="289">
        <v>220</v>
      </c>
      <c r="G79" s="289">
        <v>2</v>
      </c>
      <c r="H79" s="289" t="s">
        <v>102</v>
      </c>
      <c r="I79" s="290">
        <v>28.48</v>
      </c>
      <c r="J79" s="289">
        <v>420</v>
      </c>
      <c r="K79" s="289">
        <v>390</v>
      </c>
      <c r="L79" s="289">
        <v>2018</v>
      </c>
      <c r="M79" s="289"/>
      <c r="N79" s="289" t="s">
        <v>25</v>
      </c>
      <c r="O79" s="289"/>
      <c r="P79" s="289"/>
      <c r="Q79" s="289"/>
      <c r="R79" s="289"/>
      <c r="S79" s="289"/>
      <c r="T79" s="289"/>
      <c r="U79" s="289"/>
      <c r="V79" s="289"/>
      <c r="W79" s="289"/>
      <c r="X79" s="289"/>
      <c r="Y79" s="289"/>
    </row>
    <row r="80" spans="1:25" ht="22.5">
      <c r="A80" s="273"/>
      <c r="B80" s="277" t="s">
        <v>26</v>
      </c>
      <c r="C80" s="257" t="s">
        <v>26</v>
      </c>
      <c r="D80" s="257" t="s">
        <v>1432</v>
      </c>
      <c r="E80" s="257" t="s">
        <v>39</v>
      </c>
      <c r="F80" s="257">
        <v>220</v>
      </c>
      <c r="G80" s="257">
        <v>2</v>
      </c>
      <c r="H80" s="257" t="s">
        <v>104</v>
      </c>
      <c r="I80" s="278">
        <v>28.48</v>
      </c>
      <c r="J80" s="257">
        <v>420</v>
      </c>
      <c r="K80" s="257">
        <v>390</v>
      </c>
      <c r="L80" s="257">
        <v>2018</v>
      </c>
      <c r="M80" s="257"/>
      <c r="N80" s="257" t="s">
        <v>25</v>
      </c>
      <c r="O80" s="257"/>
      <c r="P80" s="257"/>
      <c r="Q80" s="257"/>
      <c r="R80" s="257"/>
      <c r="S80" s="257"/>
      <c r="T80" s="257"/>
      <c r="U80" s="257"/>
      <c r="V80" s="257"/>
      <c r="W80" s="257"/>
      <c r="X80" s="257"/>
      <c r="Y80" s="257"/>
    </row>
    <row r="81" spans="1:25" ht="22.5">
      <c r="A81" s="271"/>
      <c r="B81" s="270" t="s">
        <v>26</v>
      </c>
      <c r="C81" s="269" t="s">
        <v>26</v>
      </c>
      <c r="D81" s="269" t="s">
        <v>1430</v>
      </c>
      <c r="E81" s="269" t="s">
        <v>1433</v>
      </c>
      <c r="F81" s="269">
        <v>220</v>
      </c>
      <c r="G81" s="269">
        <v>1</v>
      </c>
      <c r="H81" s="269" t="s">
        <v>102</v>
      </c>
      <c r="I81" s="272">
        <v>6.3</v>
      </c>
      <c r="J81" s="269">
        <v>500</v>
      </c>
      <c r="K81" s="269">
        <v>500</v>
      </c>
      <c r="L81" s="269">
        <v>2018</v>
      </c>
      <c r="M81" s="269"/>
      <c r="N81" s="269" t="s">
        <v>25</v>
      </c>
      <c r="O81" s="269"/>
      <c r="P81" s="269"/>
      <c r="Q81" s="269"/>
      <c r="R81" s="269"/>
      <c r="S81" s="269"/>
      <c r="T81" s="269"/>
      <c r="U81" s="269"/>
      <c r="V81" s="269"/>
      <c r="W81" s="269"/>
      <c r="X81" s="269"/>
      <c r="Y81" s="269"/>
    </row>
    <row r="82" spans="1:25" ht="22.5">
      <c r="A82" s="273"/>
      <c r="B82" s="274" t="s">
        <v>26</v>
      </c>
      <c r="C82" s="251" t="s">
        <v>26</v>
      </c>
      <c r="D82" s="251" t="s">
        <v>1432</v>
      </c>
      <c r="E82" s="251" t="s">
        <v>1433</v>
      </c>
      <c r="F82" s="251">
        <v>220</v>
      </c>
      <c r="G82" s="251">
        <v>1</v>
      </c>
      <c r="H82" s="251" t="s">
        <v>104</v>
      </c>
      <c r="I82" s="275">
        <v>6.3</v>
      </c>
      <c r="J82" s="251">
        <v>500</v>
      </c>
      <c r="K82" s="251">
        <v>500</v>
      </c>
      <c r="L82" s="251">
        <v>2018</v>
      </c>
      <c r="M82" s="251"/>
      <c r="N82" s="251" t="s">
        <v>25</v>
      </c>
      <c r="O82" s="251"/>
      <c r="P82" s="251"/>
      <c r="Q82" s="251"/>
      <c r="R82" s="251"/>
      <c r="S82" s="251"/>
      <c r="T82" s="251"/>
      <c r="U82" s="251"/>
      <c r="V82" s="251"/>
      <c r="W82" s="251"/>
      <c r="X82" s="251"/>
      <c r="Y82" s="251"/>
    </row>
    <row r="83" spans="1:25" ht="22.5">
      <c r="A83" s="271"/>
      <c r="B83" s="270" t="s">
        <v>26</v>
      </c>
      <c r="C83" s="269" t="s">
        <v>26</v>
      </c>
      <c r="D83" s="269" t="s">
        <v>1430</v>
      </c>
      <c r="E83" s="269" t="s">
        <v>1300</v>
      </c>
      <c r="F83" s="269">
        <v>220</v>
      </c>
      <c r="G83" s="269">
        <v>1</v>
      </c>
      <c r="H83" s="269" t="s">
        <v>102</v>
      </c>
      <c r="I83" s="272">
        <v>11.07</v>
      </c>
      <c r="J83" s="269">
        <v>570</v>
      </c>
      <c r="K83" s="269">
        <v>470</v>
      </c>
      <c r="L83" s="269">
        <v>2018</v>
      </c>
      <c r="M83" s="269"/>
      <c r="N83" s="269" t="s">
        <v>25</v>
      </c>
      <c r="O83" s="269"/>
      <c r="P83" s="269"/>
      <c r="Q83" s="269"/>
      <c r="R83" s="269"/>
      <c r="S83" s="269"/>
      <c r="T83" s="269"/>
      <c r="U83" s="269"/>
      <c r="V83" s="269"/>
      <c r="W83" s="269"/>
      <c r="X83" s="269"/>
      <c r="Y83" s="269"/>
    </row>
    <row r="84" spans="1:25" ht="22.5">
      <c r="A84" s="273"/>
      <c r="B84" s="274" t="s">
        <v>26</v>
      </c>
      <c r="C84" s="251" t="s">
        <v>26</v>
      </c>
      <c r="D84" s="251" t="s">
        <v>1432</v>
      </c>
      <c r="E84" s="251" t="s">
        <v>1300</v>
      </c>
      <c r="F84" s="251">
        <v>220</v>
      </c>
      <c r="G84" s="251">
        <v>1</v>
      </c>
      <c r="H84" s="251" t="s">
        <v>104</v>
      </c>
      <c r="I84" s="275">
        <v>11.07</v>
      </c>
      <c r="J84" s="251">
        <v>570</v>
      </c>
      <c r="K84" s="251">
        <v>470</v>
      </c>
      <c r="L84" s="251">
        <v>2018</v>
      </c>
      <c r="M84" s="251"/>
      <c r="N84" s="251" t="s">
        <v>25</v>
      </c>
      <c r="O84" s="251"/>
      <c r="P84" s="251"/>
      <c r="Q84" s="251"/>
      <c r="R84" s="251"/>
      <c r="S84" s="251"/>
      <c r="T84" s="251"/>
      <c r="U84" s="251"/>
      <c r="V84" s="251"/>
      <c r="W84" s="251"/>
      <c r="X84" s="251"/>
      <c r="Y84" s="251"/>
    </row>
    <row r="85" spans="1:25" ht="22.5">
      <c r="A85" s="271"/>
      <c r="B85" s="282" t="s">
        <v>26</v>
      </c>
      <c r="C85" s="283" t="s">
        <v>26</v>
      </c>
      <c r="D85" s="283" t="s">
        <v>1430</v>
      </c>
      <c r="E85" s="283" t="s">
        <v>69</v>
      </c>
      <c r="F85" s="283">
        <v>220</v>
      </c>
      <c r="G85" s="283">
        <v>1</v>
      </c>
      <c r="H85" s="283" t="s">
        <v>102</v>
      </c>
      <c r="I85" s="284">
        <v>9.35</v>
      </c>
      <c r="J85" s="283">
        <v>660</v>
      </c>
      <c r="K85" s="283">
        <v>550</v>
      </c>
      <c r="L85" s="283">
        <v>2018</v>
      </c>
      <c r="M85" s="283"/>
      <c r="N85" s="283" t="s">
        <v>25</v>
      </c>
      <c r="O85" s="283"/>
      <c r="P85" s="283"/>
      <c r="Q85" s="283"/>
      <c r="R85" s="283"/>
      <c r="S85" s="283"/>
      <c r="T85" s="283"/>
      <c r="U85" s="283"/>
      <c r="V85" s="283"/>
      <c r="W85" s="283"/>
      <c r="X85" s="283"/>
      <c r="Y85" s="283"/>
    </row>
    <row r="86" spans="1:25" ht="22.5">
      <c r="A86" s="345"/>
      <c r="B86" s="285" t="s">
        <v>26</v>
      </c>
      <c r="C86" s="286" t="s">
        <v>26</v>
      </c>
      <c r="D86" s="286" t="s">
        <v>1432</v>
      </c>
      <c r="E86" s="286" t="s">
        <v>69</v>
      </c>
      <c r="F86" s="286">
        <v>220</v>
      </c>
      <c r="G86" s="286">
        <v>1</v>
      </c>
      <c r="H86" s="286" t="s">
        <v>104</v>
      </c>
      <c r="I86" s="287">
        <v>9.35</v>
      </c>
      <c r="J86" s="286">
        <v>660</v>
      </c>
      <c r="K86" s="286">
        <v>550</v>
      </c>
      <c r="L86" s="286">
        <v>2018</v>
      </c>
      <c r="M86" s="286"/>
      <c r="N86" s="286" t="s">
        <v>25</v>
      </c>
      <c r="O86" s="286"/>
      <c r="P86" s="286"/>
      <c r="Q86" s="286"/>
      <c r="R86" s="286"/>
      <c r="S86" s="286"/>
      <c r="T86" s="286"/>
      <c r="U86" s="286"/>
      <c r="V86" s="286"/>
      <c r="W86" s="286"/>
      <c r="X86" s="286"/>
      <c r="Y86" s="286"/>
    </row>
    <row r="87" spans="1:25" ht="22.5">
      <c r="A87" s="277"/>
      <c r="B87" s="288" t="s">
        <v>26</v>
      </c>
      <c r="C87" s="289" t="s">
        <v>26</v>
      </c>
      <c r="D87" s="289" t="s">
        <v>1430</v>
      </c>
      <c r="E87" s="289" t="s">
        <v>69</v>
      </c>
      <c r="F87" s="289">
        <v>220</v>
      </c>
      <c r="G87" s="289">
        <v>2</v>
      </c>
      <c r="H87" s="289" t="s">
        <v>102</v>
      </c>
      <c r="I87" s="290">
        <v>9.35</v>
      </c>
      <c r="J87" s="289">
        <v>660</v>
      </c>
      <c r="K87" s="289">
        <v>550</v>
      </c>
      <c r="L87" s="289">
        <v>2018</v>
      </c>
      <c r="M87" s="289"/>
      <c r="N87" s="289" t="s">
        <v>25</v>
      </c>
      <c r="O87" s="289"/>
      <c r="P87" s="289"/>
      <c r="Q87" s="289"/>
      <c r="R87" s="289"/>
      <c r="S87" s="289"/>
      <c r="T87" s="289"/>
      <c r="U87" s="289"/>
      <c r="V87" s="289"/>
      <c r="W87" s="289"/>
      <c r="X87" s="289"/>
      <c r="Y87" s="289"/>
    </row>
    <row r="88" spans="1:25" ht="22.5">
      <c r="A88" s="273"/>
      <c r="B88" s="277" t="s">
        <v>26</v>
      </c>
      <c r="C88" s="257" t="s">
        <v>26</v>
      </c>
      <c r="D88" s="257" t="s">
        <v>1432</v>
      </c>
      <c r="E88" s="257" t="s">
        <v>69</v>
      </c>
      <c r="F88" s="257">
        <v>220</v>
      </c>
      <c r="G88" s="257">
        <v>2</v>
      </c>
      <c r="H88" s="257" t="s">
        <v>104</v>
      </c>
      <c r="I88" s="278">
        <v>9.35</v>
      </c>
      <c r="J88" s="257">
        <v>660</v>
      </c>
      <c r="K88" s="257">
        <v>550</v>
      </c>
      <c r="L88" s="257">
        <v>2018</v>
      </c>
      <c r="M88" s="257"/>
      <c r="N88" s="257" t="s">
        <v>25</v>
      </c>
      <c r="O88" s="257"/>
      <c r="P88" s="257"/>
      <c r="Q88" s="257"/>
      <c r="R88" s="257"/>
      <c r="S88" s="257"/>
      <c r="T88" s="257"/>
      <c r="U88" s="257"/>
      <c r="V88" s="257"/>
      <c r="W88" s="257"/>
      <c r="X88" s="257"/>
      <c r="Y88" s="257"/>
    </row>
    <row r="89" spans="1:25" ht="22.5">
      <c r="A89" s="271"/>
      <c r="B89" s="270" t="s">
        <v>26</v>
      </c>
      <c r="C89" s="269" t="s">
        <v>26</v>
      </c>
      <c r="D89" s="269" t="s">
        <v>1432</v>
      </c>
      <c r="E89" s="269" t="s">
        <v>1430</v>
      </c>
      <c r="F89" s="269">
        <v>220</v>
      </c>
      <c r="G89" s="269">
        <v>1</v>
      </c>
      <c r="H89" s="269" t="s">
        <v>28</v>
      </c>
      <c r="I89" s="272">
        <v>0</v>
      </c>
      <c r="J89" s="269"/>
      <c r="K89" s="269"/>
      <c r="L89" s="269">
        <v>2018</v>
      </c>
      <c r="M89" s="269"/>
      <c r="N89" s="269" t="s">
        <v>25</v>
      </c>
      <c r="O89" s="269"/>
      <c r="P89" s="269"/>
      <c r="Q89" s="269"/>
      <c r="R89" s="269"/>
      <c r="S89" s="269"/>
      <c r="T89" s="269"/>
      <c r="U89" s="269"/>
      <c r="V89" s="269" t="s">
        <v>737</v>
      </c>
      <c r="W89" s="269"/>
      <c r="X89" s="269"/>
      <c r="Y89" s="269"/>
    </row>
    <row r="90" spans="1:25" ht="22.5">
      <c r="A90" s="273"/>
      <c r="B90" s="274" t="s">
        <v>26</v>
      </c>
      <c r="C90" s="251" t="s">
        <v>26</v>
      </c>
      <c r="D90" s="251" t="s">
        <v>1432</v>
      </c>
      <c r="E90" s="251" t="s">
        <v>1430</v>
      </c>
      <c r="F90" s="251">
        <v>220</v>
      </c>
      <c r="G90" s="251">
        <v>2</v>
      </c>
      <c r="H90" s="251" t="s">
        <v>28</v>
      </c>
      <c r="I90" s="275">
        <v>0</v>
      </c>
      <c r="J90" s="251"/>
      <c r="K90" s="251"/>
      <c r="L90" s="251">
        <v>2018</v>
      </c>
      <c r="M90" s="251"/>
      <c r="N90" s="251" t="s">
        <v>25</v>
      </c>
      <c r="O90" s="251"/>
      <c r="P90" s="251"/>
      <c r="Q90" s="251"/>
      <c r="R90" s="251"/>
      <c r="S90" s="251"/>
      <c r="T90" s="251"/>
      <c r="U90" s="251"/>
      <c r="V90" s="251" t="s">
        <v>737</v>
      </c>
      <c r="W90" s="251"/>
      <c r="X90" s="251"/>
      <c r="Y90" s="251"/>
    </row>
    <row r="91" spans="1:25" ht="21" customHeight="1">
      <c r="A91" s="271"/>
      <c r="B91" s="271" t="s">
        <v>26</v>
      </c>
      <c r="C91" s="269" t="s">
        <v>36</v>
      </c>
      <c r="D91" s="269" t="s">
        <v>117</v>
      </c>
      <c r="E91" s="269" t="s">
        <v>123</v>
      </c>
      <c r="F91" s="269">
        <v>220</v>
      </c>
      <c r="G91" s="269">
        <v>1</v>
      </c>
      <c r="H91" s="269" t="s">
        <v>41</v>
      </c>
      <c r="I91" s="272">
        <v>153.69999999999999</v>
      </c>
      <c r="J91" s="269">
        <v>420</v>
      </c>
      <c r="K91" s="269">
        <v>350</v>
      </c>
      <c r="L91" s="269">
        <v>2018</v>
      </c>
      <c r="M91" s="269"/>
      <c r="N91" s="269" t="s">
        <v>25</v>
      </c>
      <c r="O91" s="269"/>
      <c r="P91" s="269"/>
      <c r="Q91" s="269"/>
      <c r="R91" s="269"/>
      <c r="S91" s="269"/>
      <c r="T91" s="269"/>
      <c r="U91" s="269"/>
      <c r="V91" s="269" t="s">
        <v>1434</v>
      </c>
      <c r="W91" s="269"/>
      <c r="X91" s="269"/>
      <c r="Y91" s="269"/>
    </row>
    <row r="92" spans="1:25" s="297" customFormat="1" ht="22.7" customHeight="1">
      <c r="A92" s="260" t="s">
        <v>64</v>
      </c>
      <c r="B92" s="259" t="s">
        <v>26</v>
      </c>
      <c r="C92" s="258" t="s">
        <v>26</v>
      </c>
      <c r="D92" s="258" t="s">
        <v>46</v>
      </c>
      <c r="E92" s="258" t="s">
        <v>65</v>
      </c>
      <c r="F92" s="258">
        <v>400</v>
      </c>
      <c r="G92" s="258">
        <v>1</v>
      </c>
      <c r="H92" s="258" t="s">
        <v>66</v>
      </c>
      <c r="I92" s="261">
        <v>52</v>
      </c>
      <c r="J92" s="258">
        <v>1600</v>
      </c>
      <c r="K92" s="258">
        <v>1240</v>
      </c>
      <c r="L92" s="258">
        <v>2019</v>
      </c>
      <c r="M92" s="258"/>
      <c r="N92" s="258"/>
      <c r="O92" s="258"/>
      <c r="P92" s="258"/>
      <c r="Q92" s="258" t="s">
        <v>25</v>
      </c>
      <c r="R92" s="258"/>
      <c r="S92" s="258"/>
      <c r="T92" s="258"/>
      <c r="U92" s="258"/>
      <c r="V92" s="258"/>
      <c r="W92" s="258"/>
      <c r="X92" s="258"/>
      <c r="Y92" s="258"/>
    </row>
    <row r="93" spans="1:25" s="297" customFormat="1" ht="22.7" customHeight="1">
      <c r="A93" s="264" t="s">
        <v>64</v>
      </c>
      <c r="B93" s="265" t="s">
        <v>26</v>
      </c>
      <c r="C93" s="262" t="s">
        <v>26</v>
      </c>
      <c r="D93" s="262" t="s">
        <v>67</v>
      </c>
      <c r="E93" s="262" t="s">
        <v>65</v>
      </c>
      <c r="F93" s="262">
        <v>400</v>
      </c>
      <c r="G93" s="262">
        <v>1</v>
      </c>
      <c r="H93" s="262" t="s">
        <v>66</v>
      </c>
      <c r="I93" s="266">
        <v>34</v>
      </c>
      <c r="J93" s="262">
        <v>1600</v>
      </c>
      <c r="K93" s="262">
        <v>1240</v>
      </c>
      <c r="L93" s="262">
        <v>2019</v>
      </c>
      <c r="M93" s="262"/>
      <c r="N93" s="262"/>
      <c r="O93" s="262"/>
      <c r="P93" s="262"/>
      <c r="Q93" s="262" t="s">
        <v>25</v>
      </c>
      <c r="R93" s="262"/>
      <c r="S93" s="262"/>
      <c r="T93" s="262"/>
      <c r="U93" s="262"/>
      <c r="V93" s="262"/>
      <c r="W93" s="262"/>
      <c r="X93" s="262"/>
      <c r="Y93" s="262"/>
    </row>
    <row r="94" spans="1:25" s="297" customFormat="1" ht="22.7" customHeight="1">
      <c r="A94" s="343" t="s">
        <v>64</v>
      </c>
      <c r="B94" s="265" t="s">
        <v>26</v>
      </c>
      <c r="C94" s="262" t="s">
        <v>26</v>
      </c>
      <c r="D94" s="262" t="s">
        <v>46</v>
      </c>
      <c r="E94" s="262" t="s">
        <v>67</v>
      </c>
      <c r="F94" s="262">
        <v>400</v>
      </c>
      <c r="G94" s="262">
        <v>1</v>
      </c>
      <c r="H94" s="262" t="s">
        <v>68</v>
      </c>
      <c r="I94" s="266">
        <v>86</v>
      </c>
      <c r="J94" s="262">
        <v>1600</v>
      </c>
      <c r="K94" s="262">
        <v>1240</v>
      </c>
      <c r="L94" s="262">
        <v>2019</v>
      </c>
      <c r="M94" s="262"/>
      <c r="N94" s="262"/>
      <c r="O94" s="262"/>
      <c r="P94" s="262"/>
      <c r="Q94" s="262" t="s">
        <v>25</v>
      </c>
      <c r="R94" s="262"/>
      <c r="S94" s="262"/>
      <c r="T94" s="262"/>
      <c r="U94" s="262"/>
      <c r="V94" s="262"/>
      <c r="W94" s="262"/>
      <c r="X94" s="262"/>
      <c r="Y94" s="262"/>
    </row>
    <row r="95" spans="1:25" s="108" customFormat="1" ht="20.25" customHeight="1">
      <c r="A95" s="188"/>
      <c r="B95" s="168" t="s">
        <v>26</v>
      </c>
      <c r="C95" s="111" t="s">
        <v>26</v>
      </c>
      <c r="D95" s="111" t="s">
        <v>91</v>
      </c>
      <c r="E95" s="111" t="s">
        <v>1309</v>
      </c>
      <c r="F95" s="111">
        <v>400</v>
      </c>
      <c r="G95" s="111">
        <v>1</v>
      </c>
      <c r="H95" s="111" t="s">
        <v>28</v>
      </c>
      <c r="I95" s="293">
        <v>122</v>
      </c>
      <c r="J95" s="111">
        <v>1930</v>
      </c>
      <c r="K95" s="111">
        <v>1780</v>
      </c>
      <c r="L95" s="291">
        <v>2019</v>
      </c>
      <c r="M95" s="111"/>
      <c r="N95" s="111"/>
      <c r="O95" s="111"/>
      <c r="P95" s="111"/>
      <c r="Q95" s="111"/>
      <c r="R95" s="291"/>
      <c r="S95" s="111" t="s">
        <v>25</v>
      </c>
      <c r="T95" s="291"/>
      <c r="U95" s="111"/>
      <c r="V95" s="111"/>
      <c r="W95" s="111"/>
      <c r="X95" s="111"/>
      <c r="Y95" s="111"/>
    </row>
    <row r="96" spans="1:25" s="108" customFormat="1" ht="20.25" customHeight="1">
      <c r="A96" s="189"/>
      <c r="B96" s="114" t="s">
        <v>26</v>
      </c>
      <c r="C96" s="110" t="s">
        <v>26</v>
      </c>
      <c r="D96" s="110" t="s">
        <v>91</v>
      </c>
      <c r="E96" s="110" t="s">
        <v>1309</v>
      </c>
      <c r="F96" s="110">
        <v>400</v>
      </c>
      <c r="G96" s="110">
        <v>2</v>
      </c>
      <c r="H96" s="110" t="s">
        <v>28</v>
      </c>
      <c r="I96" s="226">
        <v>122</v>
      </c>
      <c r="J96" s="110">
        <v>1930</v>
      </c>
      <c r="K96" s="110">
        <v>1780</v>
      </c>
      <c r="L96" s="292">
        <v>2019</v>
      </c>
      <c r="M96" s="110"/>
      <c r="N96" s="110"/>
      <c r="O96" s="110"/>
      <c r="P96" s="110"/>
      <c r="Q96" s="110"/>
      <c r="R96" s="292"/>
      <c r="S96" s="110" t="s">
        <v>25</v>
      </c>
      <c r="T96" s="292"/>
      <c r="U96" s="110"/>
      <c r="V96" s="110"/>
      <c r="W96" s="110"/>
      <c r="X96" s="110"/>
      <c r="Y96" s="110"/>
    </row>
    <row r="97" spans="1:25" ht="22.7" customHeight="1">
      <c r="A97" s="406" t="s">
        <v>124</v>
      </c>
      <c r="B97" s="493" t="s">
        <v>26</v>
      </c>
      <c r="C97" s="403" t="s">
        <v>26</v>
      </c>
      <c r="D97" s="403" t="s">
        <v>29</v>
      </c>
      <c r="E97" s="403" t="s">
        <v>53</v>
      </c>
      <c r="F97" s="403">
        <v>220</v>
      </c>
      <c r="G97" s="403">
        <v>1</v>
      </c>
      <c r="H97" s="403" t="s">
        <v>41</v>
      </c>
      <c r="I97" s="407">
        <v>13</v>
      </c>
      <c r="J97" s="403">
        <v>420</v>
      </c>
      <c r="K97" s="403">
        <v>350</v>
      </c>
      <c r="L97" s="403" t="s">
        <v>891</v>
      </c>
      <c r="M97" s="403"/>
      <c r="N97" s="403" t="s">
        <v>25</v>
      </c>
      <c r="O97" s="403" t="s">
        <v>25</v>
      </c>
      <c r="P97" s="403"/>
      <c r="Q97" s="403"/>
      <c r="R97" s="403"/>
      <c r="S97" s="403"/>
      <c r="T97" s="403"/>
      <c r="U97" s="403"/>
      <c r="V97" s="403"/>
      <c r="W97" s="403"/>
      <c r="X97" s="403"/>
      <c r="Y97" s="403"/>
    </row>
    <row r="98" spans="1:25" ht="22.7" customHeight="1">
      <c r="A98" s="96" t="s">
        <v>124</v>
      </c>
      <c r="B98" s="166" t="s">
        <v>26</v>
      </c>
      <c r="C98" s="95" t="s">
        <v>26</v>
      </c>
      <c r="D98" s="95" t="s">
        <v>79</v>
      </c>
      <c r="E98" s="95" t="s">
        <v>80</v>
      </c>
      <c r="F98" s="95">
        <v>220</v>
      </c>
      <c r="G98" s="95">
        <v>1</v>
      </c>
      <c r="H98" s="95" t="s">
        <v>41</v>
      </c>
      <c r="I98" s="7">
        <v>29</v>
      </c>
      <c r="J98" s="95">
        <v>400</v>
      </c>
      <c r="K98" s="95">
        <v>310</v>
      </c>
      <c r="L98" s="104">
        <v>2019</v>
      </c>
      <c r="M98" s="95"/>
      <c r="N98" s="95" t="s">
        <v>25</v>
      </c>
      <c r="O98" s="95"/>
      <c r="P98" s="95"/>
      <c r="Q98" s="95"/>
      <c r="R98" s="95"/>
      <c r="S98" s="95"/>
      <c r="T98" s="95"/>
      <c r="U98" s="95" t="s">
        <v>25</v>
      </c>
      <c r="V98" s="95"/>
      <c r="W98" s="95"/>
      <c r="X98" s="95"/>
      <c r="Y98" s="95"/>
    </row>
    <row r="99" spans="1:25" ht="22.7" customHeight="1">
      <c r="A99" s="96"/>
      <c r="B99" s="166" t="s">
        <v>26</v>
      </c>
      <c r="C99" s="95" t="s">
        <v>26</v>
      </c>
      <c r="D99" s="95" t="s">
        <v>75</v>
      </c>
      <c r="E99" s="95" t="s">
        <v>101</v>
      </c>
      <c r="F99" s="95">
        <v>220</v>
      </c>
      <c r="G99" s="95">
        <v>1</v>
      </c>
      <c r="H99" s="95" t="s">
        <v>102</v>
      </c>
      <c r="I99" s="7">
        <v>26.600000381469702</v>
      </c>
      <c r="J99" s="95">
        <v>420</v>
      </c>
      <c r="K99" s="95">
        <v>350</v>
      </c>
      <c r="L99" s="95">
        <v>2019</v>
      </c>
      <c r="M99" s="95"/>
      <c r="N99" s="95"/>
      <c r="O99" s="95"/>
      <c r="P99" s="95"/>
      <c r="Q99" s="95"/>
      <c r="R99" s="95"/>
      <c r="S99" s="95"/>
      <c r="T99" s="95"/>
      <c r="U99" s="95" t="s">
        <v>25</v>
      </c>
      <c r="V99" s="95" t="s">
        <v>103</v>
      </c>
      <c r="W99" s="95"/>
      <c r="X99" s="95"/>
      <c r="Y99" s="95"/>
    </row>
    <row r="100" spans="1:25" ht="22.7" customHeight="1">
      <c r="A100" s="98"/>
      <c r="B100" s="99" t="s">
        <v>26</v>
      </c>
      <c r="C100" s="97" t="s">
        <v>26</v>
      </c>
      <c r="D100" s="97" t="s">
        <v>75</v>
      </c>
      <c r="E100" s="97" t="s">
        <v>73</v>
      </c>
      <c r="F100" s="97">
        <v>220</v>
      </c>
      <c r="G100" s="97">
        <v>1</v>
      </c>
      <c r="H100" s="97" t="s">
        <v>104</v>
      </c>
      <c r="I100" s="100">
        <v>26.600000381469702</v>
      </c>
      <c r="J100" s="97">
        <v>420</v>
      </c>
      <c r="K100" s="97">
        <v>350</v>
      </c>
      <c r="L100" s="97">
        <v>2019</v>
      </c>
      <c r="M100" s="97"/>
      <c r="N100" s="97"/>
      <c r="O100" s="97"/>
      <c r="P100" s="97"/>
      <c r="Q100" s="97"/>
      <c r="R100" s="97"/>
      <c r="S100" s="97"/>
      <c r="T100" s="97"/>
      <c r="U100" s="97" t="s">
        <v>25</v>
      </c>
      <c r="V100" s="97" t="s">
        <v>103</v>
      </c>
      <c r="W100" s="97"/>
      <c r="X100" s="97"/>
      <c r="Y100" s="97"/>
    </row>
    <row r="101" spans="1:25" ht="22.7" customHeight="1">
      <c r="A101" s="105"/>
      <c r="B101" s="101" t="s">
        <v>26</v>
      </c>
      <c r="C101" s="104" t="s">
        <v>26</v>
      </c>
      <c r="D101" s="104" t="s">
        <v>73</v>
      </c>
      <c r="E101" s="104" t="s">
        <v>101</v>
      </c>
      <c r="F101" s="104">
        <v>220</v>
      </c>
      <c r="G101" s="104">
        <v>1</v>
      </c>
      <c r="H101" s="104" t="s">
        <v>28</v>
      </c>
      <c r="I101" s="93">
        <v>0</v>
      </c>
      <c r="J101" s="104">
        <v>840</v>
      </c>
      <c r="K101" s="104">
        <v>720</v>
      </c>
      <c r="L101" s="104">
        <v>2019</v>
      </c>
      <c r="M101" s="104"/>
      <c r="N101" s="104"/>
      <c r="O101" s="104"/>
      <c r="P101" s="104"/>
      <c r="Q101" s="104"/>
      <c r="R101" s="104"/>
      <c r="S101" s="104"/>
      <c r="T101" s="104"/>
      <c r="U101" s="104" t="s">
        <v>25</v>
      </c>
      <c r="V101" s="101" t="s">
        <v>103</v>
      </c>
      <c r="W101" s="104"/>
      <c r="X101" s="104"/>
      <c r="Y101" s="104"/>
    </row>
    <row r="102" spans="1:25" s="108" customFormat="1" ht="22.5" customHeight="1">
      <c r="A102" s="139"/>
      <c r="B102" s="140" t="s">
        <v>26</v>
      </c>
      <c r="C102" s="109" t="s">
        <v>26</v>
      </c>
      <c r="D102" s="109" t="s">
        <v>93</v>
      </c>
      <c r="E102" s="109" t="s">
        <v>1308</v>
      </c>
      <c r="F102" s="109">
        <v>400</v>
      </c>
      <c r="G102" s="109">
        <v>1</v>
      </c>
      <c r="H102" s="109" t="s">
        <v>66</v>
      </c>
      <c r="I102" s="314">
        <v>29</v>
      </c>
      <c r="J102" s="109">
        <v>1540</v>
      </c>
      <c r="K102" s="109">
        <v>1280</v>
      </c>
      <c r="L102" s="315">
        <v>2020</v>
      </c>
      <c r="M102" s="109"/>
      <c r="N102" s="109"/>
      <c r="O102" s="109"/>
      <c r="P102" s="109"/>
      <c r="Q102" s="109"/>
      <c r="R102" s="315"/>
      <c r="S102" s="109" t="s">
        <v>25</v>
      </c>
      <c r="T102" s="315"/>
      <c r="U102" s="109"/>
      <c r="V102" s="109"/>
      <c r="W102" s="109"/>
      <c r="X102" s="109"/>
      <c r="Y102" s="109"/>
    </row>
    <row r="103" spans="1:25" s="108" customFormat="1" ht="22.5" customHeight="1">
      <c r="A103" s="113"/>
      <c r="B103" s="114" t="s">
        <v>26</v>
      </c>
      <c r="C103" s="110" t="s">
        <v>514</v>
      </c>
      <c r="D103" s="110" t="s">
        <v>1308</v>
      </c>
      <c r="E103" s="110" t="s">
        <v>945</v>
      </c>
      <c r="F103" s="110">
        <v>400</v>
      </c>
      <c r="G103" s="110">
        <v>1</v>
      </c>
      <c r="H103" s="110" t="s">
        <v>66</v>
      </c>
      <c r="I103" s="226">
        <v>38</v>
      </c>
      <c r="J103" s="110">
        <v>1540</v>
      </c>
      <c r="K103" s="110">
        <v>1280</v>
      </c>
      <c r="L103" s="292">
        <v>2020</v>
      </c>
      <c r="M103" s="110"/>
      <c r="N103" s="110"/>
      <c r="O103" s="110"/>
      <c r="P103" s="110"/>
      <c r="Q103" s="110"/>
      <c r="R103" s="292"/>
      <c r="S103" s="110" t="s">
        <v>25</v>
      </c>
      <c r="T103" s="292"/>
      <c r="U103" s="110"/>
      <c r="V103" s="110"/>
      <c r="W103" s="110"/>
      <c r="X103" s="110"/>
      <c r="Y103" s="110"/>
    </row>
    <row r="104" spans="1:25" s="108" customFormat="1" ht="22.5" customHeight="1">
      <c r="A104" s="115"/>
      <c r="B104" s="114" t="s">
        <v>26</v>
      </c>
      <c r="C104" s="110" t="s">
        <v>514</v>
      </c>
      <c r="D104" s="110" t="s">
        <v>93</v>
      </c>
      <c r="E104" s="110" t="s">
        <v>945</v>
      </c>
      <c r="F104" s="110">
        <v>400</v>
      </c>
      <c r="G104" s="110">
        <v>3</v>
      </c>
      <c r="H104" s="110" t="s">
        <v>68</v>
      </c>
      <c r="I104" s="120">
        <v>57.07</v>
      </c>
      <c r="J104" s="110">
        <v>1540</v>
      </c>
      <c r="K104" s="110">
        <v>1280</v>
      </c>
      <c r="L104" s="292">
        <v>2020</v>
      </c>
      <c r="M104" s="110"/>
      <c r="N104" s="110"/>
      <c r="O104" s="110"/>
      <c r="P104" s="110"/>
      <c r="Q104" s="110"/>
      <c r="R104" s="292"/>
      <c r="S104" s="110" t="s">
        <v>25</v>
      </c>
      <c r="T104" s="292"/>
      <c r="U104" s="110"/>
      <c r="V104" s="110"/>
      <c r="W104" s="110"/>
      <c r="X104" s="110"/>
      <c r="Y104" s="110"/>
    </row>
    <row r="105" spans="1:25" s="108" customFormat="1" ht="21.75" customHeight="1">
      <c r="A105" s="190"/>
      <c r="B105" s="168" t="s">
        <v>26</v>
      </c>
      <c r="C105" s="111" t="s">
        <v>26</v>
      </c>
      <c r="D105" s="111" t="s">
        <v>1309</v>
      </c>
      <c r="E105" s="111" t="s">
        <v>1308</v>
      </c>
      <c r="F105" s="111">
        <v>400</v>
      </c>
      <c r="G105" s="111">
        <v>1</v>
      </c>
      <c r="H105" s="111" t="s">
        <v>28</v>
      </c>
      <c r="I105" s="293">
        <v>100</v>
      </c>
      <c r="J105" s="111">
        <v>1930</v>
      </c>
      <c r="K105" s="111">
        <v>1780</v>
      </c>
      <c r="L105" s="291">
        <v>2020</v>
      </c>
      <c r="M105" s="111"/>
      <c r="N105" s="111"/>
      <c r="O105" s="111"/>
      <c r="P105" s="111"/>
      <c r="Q105" s="111"/>
      <c r="R105" s="291"/>
      <c r="S105" s="111" t="s">
        <v>25</v>
      </c>
      <c r="T105" s="291"/>
      <c r="U105" s="111"/>
      <c r="V105" s="111"/>
      <c r="W105" s="111"/>
      <c r="X105" s="111"/>
      <c r="Y105" s="111"/>
    </row>
    <row r="106" spans="1:25" s="108" customFormat="1" ht="21.75" customHeight="1">
      <c r="A106" s="189"/>
      <c r="B106" s="114" t="s">
        <v>26</v>
      </c>
      <c r="C106" s="110" t="s">
        <v>26</v>
      </c>
      <c r="D106" s="110" t="s">
        <v>1309</v>
      </c>
      <c r="E106" s="110" t="s">
        <v>1308</v>
      </c>
      <c r="F106" s="110">
        <v>400</v>
      </c>
      <c r="G106" s="110">
        <v>2</v>
      </c>
      <c r="H106" s="110" t="s">
        <v>28</v>
      </c>
      <c r="I106" s="226">
        <v>100</v>
      </c>
      <c r="J106" s="110">
        <v>1930</v>
      </c>
      <c r="K106" s="110">
        <v>1780</v>
      </c>
      <c r="L106" s="292">
        <v>2020</v>
      </c>
      <c r="M106" s="110"/>
      <c r="N106" s="110"/>
      <c r="O106" s="110"/>
      <c r="P106" s="110"/>
      <c r="Q106" s="110"/>
      <c r="R106" s="292"/>
      <c r="S106" s="110" t="s">
        <v>25</v>
      </c>
      <c r="T106" s="292"/>
      <c r="U106" s="110"/>
      <c r="V106" s="110"/>
      <c r="W106" s="110"/>
      <c r="X106" s="110"/>
      <c r="Y106" s="110"/>
    </row>
    <row r="107" spans="1:25" s="161" customFormat="1" ht="22.5" customHeight="1">
      <c r="A107" s="149" t="s">
        <v>1310</v>
      </c>
      <c r="B107" s="150" t="s">
        <v>26</v>
      </c>
      <c r="C107" s="148" t="s">
        <v>26</v>
      </c>
      <c r="D107" s="148" t="s">
        <v>81</v>
      </c>
      <c r="E107" s="148" t="s">
        <v>1311</v>
      </c>
      <c r="F107" s="148">
        <v>400</v>
      </c>
      <c r="G107" s="148">
        <v>1</v>
      </c>
      <c r="H107" s="148" t="s">
        <v>66</v>
      </c>
      <c r="I107" s="151">
        <v>45</v>
      </c>
      <c r="J107" s="148">
        <v>1580</v>
      </c>
      <c r="K107" s="148">
        <v>1480</v>
      </c>
      <c r="L107" s="224">
        <v>2020</v>
      </c>
      <c r="M107" s="148"/>
      <c r="N107" s="148"/>
      <c r="O107" s="148"/>
      <c r="P107" s="148"/>
      <c r="Q107" s="148" t="s">
        <v>25</v>
      </c>
      <c r="R107" s="148"/>
      <c r="S107" s="148"/>
      <c r="T107" s="148"/>
      <c r="U107" s="148"/>
      <c r="V107" s="148"/>
      <c r="W107" s="148"/>
      <c r="X107" s="148"/>
      <c r="Y107" s="148"/>
    </row>
    <row r="108" spans="1:25" s="161" customFormat="1" ht="22.5" customHeight="1">
      <c r="A108" s="154" t="s">
        <v>1310</v>
      </c>
      <c r="B108" s="155" t="s">
        <v>26</v>
      </c>
      <c r="C108" s="153" t="s">
        <v>26</v>
      </c>
      <c r="D108" s="153" t="s">
        <v>39</v>
      </c>
      <c r="E108" s="153" t="s">
        <v>1311</v>
      </c>
      <c r="F108" s="153">
        <v>400</v>
      </c>
      <c r="G108" s="153">
        <v>1</v>
      </c>
      <c r="H108" s="153" t="s">
        <v>66</v>
      </c>
      <c r="I108" s="156">
        <v>37</v>
      </c>
      <c r="J108" s="153">
        <v>1580</v>
      </c>
      <c r="K108" s="153">
        <v>1480</v>
      </c>
      <c r="L108" s="225">
        <v>2020</v>
      </c>
      <c r="M108" s="153"/>
      <c r="N108" s="153"/>
      <c r="O108" s="153"/>
      <c r="P108" s="153"/>
      <c r="Q108" s="153" t="s">
        <v>25</v>
      </c>
      <c r="R108" s="153"/>
      <c r="S108" s="153"/>
      <c r="T108" s="153"/>
      <c r="U108" s="153"/>
      <c r="V108" s="153"/>
      <c r="W108" s="153"/>
      <c r="X108" s="153"/>
      <c r="Y108" s="153"/>
    </row>
    <row r="109" spans="1:25" s="161" customFormat="1" ht="22.5" customHeight="1">
      <c r="A109" s="154" t="s">
        <v>1310</v>
      </c>
      <c r="B109" s="155" t="s">
        <v>26</v>
      </c>
      <c r="C109" s="153" t="s">
        <v>26</v>
      </c>
      <c r="D109" s="153" t="s">
        <v>39</v>
      </c>
      <c r="E109" s="153" t="s">
        <v>81</v>
      </c>
      <c r="F109" s="153">
        <v>400</v>
      </c>
      <c r="G109" s="153">
        <v>1</v>
      </c>
      <c r="H109" s="153" t="s">
        <v>68</v>
      </c>
      <c r="I109" s="156">
        <v>80.599999999999994</v>
      </c>
      <c r="J109" s="157">
        <v>1580</v>
      </c>
      <c r="K109" s="159">
        <v>1480</v>
      </c>
      <c r="L109" s="294">
        <v>2020</v>
      </c>
      <c r="M109" s="153"/>
      <c r="N109" s="153"/>
      <c r="O109" s="153"/>
      <c r="P109" s="153"/>
      <c r="Q109" s="153" t="s">
        <v>25</v>
      </c>
      <c r="R109" s="153"/>
      <c r="S109" s="153"/>
      <c r="T109" s="153"/>
      <c r="U109" s="153"/>
      <c r="V109" s="153"/>
      <c r="W109" s="153"/>
      <c r="X109" s="153"/>
      <c r="Y109" s="153"/>
    </row>
    <row r="110" spans="1:25" s="161" customFormat="1" ht="22.5" customHeight="1">
      <c r="A110" s="149" t="s">
        <v>1310</v>
      </c>
      <c r="B110" s="150" t="s">
        <v>26</v>
      </c>
      <c r="C110" s="148" t="s">
        <v>26</v>
      </c>
      <c r="D110" s="148" t="s">
        <v>39</v>
      </c>
      <c r="E110" s="148" t="s">
        <v>1312</v>
      </c>
      <c r="F110" s="148">
        <v>400</v>
      </c>
      <c r="G110" s="148">
        <v>1</v>
      </c>
      <c r="H110" s="148" t="s">
        <v>66</v>
      </c>
      <c r="I110" s="152">
        <v>10</v>
      </c>
      <c r="J110" s="192">
        <v>1690</v>
      </c>
      <c r="K110" s="192">
        <v>1480</v>
      </c>
      <c r="L110" s="224">
        <v>2020</v>
      </c>
      <c r="M110" s="148"/>
      <c r="N110" s="148"/>
      <c r="O110" s="148"/>
      <c r="P110" s="148"/>
      <c r="Q110" s="148" t="s">
        <v>25</v>
      </c>
      <c r="R110" s="148"/>
      <c r="S110" s="148"/>
      <c r="T110" s="148"/>
      <c r="U110" s="148"/>
      <c r="V110" s="148"/>
      <c r="W110" s="148"/>
      <c r="X110" s="148"/>
      <c r="Y110" s="148"/>
    </row>
    <row r="111" spans="1:25" s="161" customFormat="1" ht="22.5" customHeight="1">
      <c r="A111" s="154" t="s">
        <v>1310</v>
      </c>
      <c r="B111" s="155" t="s">
        <v>26</v>
      </c>
      <c r="C111" s="153" t="s">
        <v>26</v>
      </c>
      <c r="D111" s="153" t="s">
        <v>1313</v>
      </c>
      <c r="E111" s="153" t="s">
        <v>1312</v>
      </c>
      <c r="F111" s="153">
        <v>400</v>
      </c>
      <c r="G111" s="153">
        <v>1</v>
      </c>
      <c r="H111" s="153" t="s">
        <v>66</v>
      </c>
      <c r="I111" s="193">
        <v>20</v>
      </c>
      <c r="J111" s="153">
        <v>1690</v>
      </c>
      <c r="K111" s="153">
        <v>1480</v>
      </c>
      <c r="L111" s="225">
        <v>2020</v>
      </c>
      <c r="M111" s="153"/>
      <c r="N111" s="153"/>
      <c r="O111" s="153"/>
      <c r="P111" s="153"/>
      <c r="Q111" s="153" t="s">
        <v>25</v>
      </c>
      <c r="R111" s="153"/>
      <c r="S111" s="153"/>
      <c r="T111" s="153"/>
      <c r="U111" s="153"/>
      <c r="V111" s="153"/>
      <c r="W111" s="153"/>
      <c r="X111" s="153"/>
      <c r="Y111" s="153"/>
    </row>
    <row r="112" spans="1:25" s="161" customFormat="1" ht="22.5" customHeight="1">
      <c r="A112" s="158" t="s">
        <v>1310</v>
      </c>
      <c r="B112" s="159" t="s">
        <v>26</v>
      </c>
      <c r="C112" s="157" t="s">
        <v>26</v>
      </c>
      <c r="D112" s="157" t="s">
        <v>39</v>
      </c>
      <c r="E112" s="157" t="s">
        <v>1313</v>
      </c>
      <c r="F112" s="157">
        <v>400</v>
      </c>
      <c r="G112" s="157">
        <v>1</v>
      </c>
      <c r="H112" s="157" t="s">
        <v>68</v>
      </c>
      <c r="I112" s="160">
        <v>30.2</v>
      </c>
      <c r="J112" s="157">
        <v>1690</v>
      </c>
      <c r="K112" s="157">
        <v>1480</v>
      </c>
      <c r="L112" s="294">
        <v>2020</v>
      </c>
      <c r="M112" s="157"/>
      <c r="N112" s="157"/>
      <c r="O112" s="157"/>
      <c r="P112" s="157"/>
      <c r="Q112" s="157" t="s">
        <v>25</v>
      </c>
      <c r="R112" s="157"/>
      <c r="S112" s="157"/>
      <c r="T112" s="157"/>
      <c r="U112" s="157"/>
      <c r="V112" s="159"/>
      <c r="W112" s="157"/>
      <c r="X112" s="157"/>
      <c r="Y112" s="157"/>
    </row>
    <row r="113" spans="1:25" ht="22.7" customHeight="1">
      <c r="A113" s="339"/>
      <c r="B113" s="174" t="s">
        <v>26</v>
      </c>
      <c r="C113" s="87" t="s">
        <v>26</v>
      </c>
      <c r="D113" s="87" t="s">
        <v>44</v>
      </c>
      <c r="E113" s="87" t="s">
        <v>45</v>
      </c>
      <c r="F113" s="87">
        <v>220</v>
      </c>
      <c r="G113" s="87">
        <v>1</v>
      </c>
      <c r="H113" s="87" t="s">
        <v>41</v>
      </c>
      <c r="I113" s="8">
        <v>4.6999998092651403</v>
      </c>
      <c r="J113" s="87">
        <v>420</v>
      </c>
      <c r="K113" s="87">
        <v>360</v>
      </c>
      <c r="L113" s="87">
        <v>2020</v>
      </c>
      <c r="M113" s="87" t="s">
        <v>25</v>
      </c>
      <c r="N113" s="87"/>
      <c r="O113" s="87"/>
      <c r="P113" s="87"/>
      <c r="Q113" s="87"/>
      <c r="R113" s="87" t="s">
        <v>25</v>
      </c>
      <c r="S113" s="87"/>
      <c r="T113" s="87"/>
      <c r="U113" s="87"/>
      <c r="V113" s="87"/>
      <c r="W113" s="87"/>
      <c r="X113" s="87"/>
      <c r="Y113" s="87"/>
    </row>
    <row r="114" spans="1:25" ht="22.7" customHeight="1">
      <c r="A114" s="96"/>
      <c r="B114" s="166" t="s">
        <v>26</v>
      </c>
      <c r="C114" s="95" t="s">
        <v>26</v>
      </c>
      <c r="D114" s="95" t="s">
        <v>105</v>
      </c>
      <c r="E114" s="22" t="s">
        <v>77</v>
      </c>
      <c r="F114" s="95">
        <v>220</v>
      </c>
      <c r="G114" s="95">
        <v>1</v>
      </c>
      <c r="H114" s="95" t="s">
        <v>66</v>
      </c>
      <c r="I114" s="7">
        <v>70</v>
      </c>
      <c r="J114" s="95">
        <v>420</v>
      </c>
      <c r="K114" s="95">
        <v>350</v>
      </c>
      <c r="L114" s="95">
        <v>2020</v>
      </c>
      <c r="M114" s="95"/>
      <c r="N114" s="95"/>
      <c r="O114" s="95"/>
      <c r="P114" s="95"/>
      <c r="Q114" s="95"/>
      <c r="R114" s="95"/>
      <c r="S114" s="95"/>
      <c r="T114" s="95"/>
      <c r="U114" s="95" t="s">
        <v>25</v>
      </c>
      <c r="V114" s="95"/>
      <c r="W114" s="95"/>
      <c r="X114" s="95"/>
      <c r="Y114" s="95"/>
    </row>
    <row r="115" spans="1:25" ht="22.7" customHeight="1">
      <c r="A115" s="98"/>
      <c r="B115" s="99" t="s">
        <v>26</v>
      </c>
      <c r="C115" s="97" t="s">
        <v>26</v>
      </c>
      <c r="D115" s="97" t="s">
        <v>70</v>
      </c>
      <c r="E115" s="97" t="s">
        <v>105</v>
      </c>
      <c r="F115" s="97">
        <v>220</v>
      </c>
      <c r="G115" s="97">
        <v>1</v>
      </c>
      <c r="H115" s="97" t="s">
        <v>66</v>
      </c>
      <c r="I115" s="100">
        <v>26</v>
      </c>
      <c r="J115" s="97">
        <v>420</v>
      </c>
      <c r="K115" s="97">
        <v>350</v>
      </c>
      <c r="L115" s="97">
        <v>2020</v>
      </c>
      <c r="M115" s="97"/>
      <c r="N115" s="97"/>
      <c r="O115" s="97"/>
      <c r="P115" s="97"/>
      <c r="Q115" s="97"/>
      <c r="R115" s="97"/>
      <c r="S115" s="97"/>
      <c r="T115" s="97"/>
      <c r="U115" s="97" t="s">
        <v>25</v>
      </c>
      <c r="V115" s="97"/>
      <c r="W115" s="97"/>
      <c r="X115" s="97"/>
      <c r="Y115" s="97"/>
    </row>
    <row r="116" spans="1:25" ht="22.7" customHeight="1">
      <c r="A116" s="98"/>
      <c r="B116" s="99" t="s">
        <v>26</v>
      </c>
      <c r="C116" s="97" t="s">
        <v>26</v>
      </c>
      <c r="D116" s="89" t="s">
        <v>70</v>
      </c>
      <c r="E116" s="97" t="s">
        <v>77</v>
      </c>
      <c r="F116" s="97">
        <v>220</v>
      </c>
      <c r="G116" s="97">
        <v>1</v>
      </c>
      <c r="H116" s="97" t="s">
        <v>68</v>
      </c>
      <c r="I116" s="100">
        <v>93</v>
      </c>
      <c r="J116" s="97">
        <v>420</v>
      </c>
      <c r="K116" s="97">
        <v>350</v>
      </c>
      <c r="L116" s="97">
        <v>2020</v>
      </c>
      <c r="M116" s="97"/>
      <c r="N116" s="97"/>
      <c r="O116" s="97"/>
      <c r="P116" s="97"/>
      <c r="Q116" s="97"/>
      <c r="R116" s="97"/>
      <c r="S116" s="97"/>
      <c r="T116" s="97"/>
      <c r="U116" s="97" t="s">
        <v>25</v>
      </c>
      <c r="V116" s="97"/>
      <c r="W116" s="97"/>
      <c r="X116" s="97"/>
      <c r="Y116" s="97"/>
    </row>
    <row r="117" spans="1:25" ht="22.7" customHeight="1">
      <c r="A117" s="96" t="s">
        <v>124</v>
      </c>
      <c r="B117" s="166" t="s">
        <v>26</v>
      </c>
      <c r="C117" s="95" t="s">
        <v>26</v>
      </c>
      <c r="D117" s="95" t="s">
        <v>82</v>
      </c>
      <c r="E117" s="95" t="s">
        <v>85</v>
      </c>
      <c r="F117" s="95">
        <v>220</v>
      </c>
      <c r="G117" s="95">
        <v>1</v>
      </c>
      <c r="H117" s="95" t="s">
        <v>41</v>
      </c>
      <c r="I117" s="7">
        <v>44</v>
      </c>
      <c r="J117" s="95">
        <v>420</v>
      </c>
      <c r="K117" s="95">
        <v>350</v>
      </c>
      <c r="L117" s="95">
        <v>2020</v>
      </c>
      <c r="M117" s="95"/>
      <c r="N117" s="95" t="s">
        <v>25</v>
      </c>
      <c r="O117" s="95"/>
      <c r="P117" s="95"/>
      <c r="Q117" s="95"/>
      <c r="R117" s="95"/>
      <c r="S117" s="95"/>
      <c r="T117" s="95"/>
      <c r="U117" s="95" t="s">
        <v>25</v>
      </c>
      <c r="V117" s="95"/>
      <c r="W117" s="95"/>
      <c r="X117" s="95"/>
      <c r="Y117" s="95"/>
    </row>
    <row r="118" spans="1:25" ht="22.5">
      <c r="A118" s="96" t="s">
        <v>132</v>
      </c>
      <c r="B118" s="166" t="s">
        <v>26</v>
      </c>
      <c r="C118" s="95" t="s">
        <v>26</v>
      </c>
      <c r="D118" s="95" t="s">
        <v>111</v>
      </c>
      <c r="E118" s="95" t="s">
        <v>45</v>
      </c>
      <c r="F118" s="95">
        <v>220</v>
      </c>
      <c r="G118" s="95">
        <v>2</v>
      </c>
      <c r="H118" s="95" t="s">
        <v>112</v>
      </c>
      <c r="I118" s="7" t="s">
        <v>113</v>
      </c>
      <c r="J118" s="95">
        <v>540</v>
      </c>
      <c r="K118" s="95">
        <v>540</v>
      </c>
      <c r="L118" s="95">
        <v>2020</v>
      </c>
      <c r="M118" s="95" t="s">
        <v>25</v>
      </c>
      <c r="N118" s="95"/>
      <c r="O118" s="95"/>
      <c r="P118" s="95"/>
      <c r="Q118" s="95"/>
      <c r="R118" s="95"/>
      <c r="S118" s="95"/>
      <c r="T118" s="95"/>
      <c r="U118" s="95"/>
      <c r="V118" s="95" t="s">
        <v>114</v>
      </c>
      <c r="W118" s="95"/>
      <c r="X118" s="95"/>
      <c r="Y118" s="95"/>
    </row>
    <row r="119" spans="1:25" ht="22.5">
      <c r="A119" s="124"/>
      <c r="B119" s="127" t="s">
        <v>26</v>
      </c>
      <c r="C119" s="126" t="s">
        <v>26</v>
      </c>
      <c r="D119" s="126" t="s">
        <v>1103</v>
      </c>
      <c r="E119" s="126" t="s">
        <v>1104</v>
      </c>
      <c r="F119" s="126">
        <v>220</v>
      </c>
      <c r="G119" s="126">
        <v>1</v>
      </c>
      <c r="H119" s="126" t="s">
        <v>66</v>
      </c>
      <c r="I119" s="126">
        <v>7</v>
      </c>
      <c r="J119" s="126">
        <v>420</v>
      </c>
      <c r="K119" s="126">
        <v>350</v>
      </c>
      <c r="L119" s="126">
        <v>2020</v>
      </c>
      <c r="M119" s="126"/>
      <c r="N119" s="126"/>
      <c r="O119" s="126"/>
      <c r="P119" s="126"/>
      <c r="Q119" s="126"/>
      <c r="R119" s="126"/>
      <c r="S119" s="126"/>
      <c r="T119" s="126"/>
      <c r="U119" s="126" t="s">
        <v>25</v>
      </c>
      <c r="V119" s="126" t="s">
        <v>1105</v>
      </c>
      <c r="W119" s="126"/>
      <c r="X119" s="126"/>
      <c r="Y119" s="126"/>
    </row>
    <row r="120" spans="1:25" ht="22.5">
      <c r="A120" s="125"/>
      <c r="B120" s="129" t="s">
        <v>26</v>
      </c>
      <c r="C120" s="128" t="s">
        <v>26</v>
      </c>
      <c r="D120" s="128" t="s">
        <v>86</v>
      </c>
      <c r="E120" s="128" t="s">
        <v>1104</v>
      </c>
      <c r="F120" s="128">
        <v>220</v>
      </c>
      <c r="G120" s="128">
        <v>1</v>
      </c>
      <c r="H120" s="128" t="s">
        <v>66</v>
      </c>
      <c r="I120" s="128">
        <v>4</v>
      </c>
      <c r="J120" s="128">
        <v>420</v>
      </c>
      <c r="K120" s="128">
        <v>350</v>
      </c>
      <c r="L120" s="128">
        <v>2020</v>
      </c>
      <c r="M120" s="128"/>
      <c r="N120" s="128"/>
      <c r="O120" s="128"/>
      <c r="P120" s="128"/>
      <c r="Q120" s="128"/>
      <c r="R120" s="128"/>
      <c r="S120" s="128"/>
      <c r="T120" s="128"/>
      <c r="U120" s="128" t="s">
        <v>25</v>
      </c>
      <c r="V120" s="128" t="s">
        <v>1105</v>
      </c>
      <c r="W120" s="128"/>
      <c r="X120" s="128"/>
      <c r="Y120" s="128"/>
    </row>
    <row r="121" spans="1:25" ht="22.5">
      <c r="A121" s="125"/>
      <c r="B121" s="129" t="s">
        <v>26</v>
      </c>
      <c r="C121" s="128" t="s">
        <v>26</v>
      </c>
      <c r="D121" s="128" t="s">
        <v>1103</v>
      </c>
      <c r="E121" s="128" t="s">
        <v>86</v>
      </c>
      <c r="F121" s="128">
        <v>220</v>
      </c>
      <c r="G121" s="128">
        <v>1</v>
      </c>
      <c r="H121" s="128" t="s">
        <v>68</v>
      </c>
      <c r="I121" s="130">
        <v>10</v>
      </c>
      <c r="J121" s="128">
        <v>420</v>
      </c>
      <c r="K121" s="128">
        <v>350</v>
      </c>
      <c r="L121" s="128">
        <v>2020</v>
      </c>
      <c r="M121" s="128"/>
      <c r="N121" s="128"/>
      <c r="O121" s="128"/>
      <c r="P121" s="128"/>
      <c r="Q121" s="128"/>
      <c r="R121" s="128"/>
      <c r="S121" s="128"/>
      <c r="T121" s="128"/>
      <c r="U121" s="128" t="s">
        <v>25</v>
      </c>
      <c r="V121" s="128" t="s">
        <v>1105</v>
      </c>
      <c r="W121" s="128"/>
      <c r="X121" s="128"/>
      <c r="Y121" s="128"/>
    </row>
    <row r="122" spans="1:25" ht="22.7" customHeight="1">
      <c r="A122" s="96"/>
      <c r="B122" s="166" t="s">
        <v>26</v>
      </c>
      <c r="C122" s="95" t="s">
        <v>26</v>
      </c>
      <c r="D122" s="95" t="s">
        <v>30</v>
      </c>
      <c r="E122" s="95" t="s">
        <v>129</v>
      </c>
      <c r="F122" s="95">
        <v>220</v>
      </c>
      <c r="G122" s="95">
        <v>1</v>
      </c>
      <c r="H122" s="95" t="s">
        <v>66</v>
      </c>
      <c r="I122" s="7">
        <v>28</v>
      </c>
      <c r="J122" s="95">
        <v>840</v>
      </c>
      <c r="K122" s="95">
        <v>700</v>
      </c>
      <c r="L122" s="95">
        <v>2020</v>
      </c>
      <c r="M122" s="95"/>
      <c r="N122" s="95"/>
      <c r="O122" s="95"/>
      <c r="P122" s="95"/>
      <c r="Q122" s="95"/>
      <c r="R122" s="95"/>
      <c r="S122" s="95"/>
      <c r="T122" s="95"/>
      <c r="U122" s="95" t="s">
        <v>25</v>
      </c>
      <c r="V122" s="95"/>
      <c r="W122" s="95"/>
      <c r="X122" s="95"/>
      <c r="Y122" s="95"/>
    </row>
    <row r="123" spans="1:25" ht="22.7" customHeight="1">
      <c r="A123" s="98"/>
      <c r="B123" s="99" t="s">
        <v>26</v>
      </c>
      <c r="C123" s="97" t="s">
        <v>26</v>
      </c>
      <c r="D123" s="97" t="s">
        <v>29</v>
      </c>
      <c r="E123" s="97" t="s">
        <v>129</v>
      </c>
      <c r="F123" s="97">
        <v>220</v>
      </c>
      <c r="G123" s="97">
        <v>1</v>
      </c>
      <c r="H123" s="97" t="s">
        <v>66</v>
      </c>
      <c r="I123" s="100">
        <v>32</v>
      </c>
      <c r="J123" s="97">
        <v>840</v>
      </c>
      <c r="K123" s="97">
        <v>700</v>
      </c>
      <c r="L123" s="97">
        <v>2020</v>
      </c>
      <c r="M123" s="97"/>
      <c r="N123" s="97"/>
      <c r="O123" s="97"/>
      <c r="P123" s="97"/>
      <c r="Q123" s="97"/>
      <c r="R123" s="97"/>
      <c r="S123" s="97"/>
      <c r="T123" s="97"/>
      <c r="U123" s="97" t="s">
        <v>25</v>
      </c>
      <c r="V123" s="97"/>
      <c r="W123" s="97"/>
      <c r="X123" s="97"/>
      <c r="Y123" s="97"/>
    </row>
    <row r="124" spans="1:25" ht="22.7" customHeight="1">
      <c r="A124" s="91"/>
      <c r="B124" s="89" t="s">
        <v>26</v>
      </c>
      <c r="C124" s="90" t="s">
        <v>26</v>
      </c>
      <c r="D124" s="90" t="s">
        <v>29</v>
      </c>
      <c r="E124" s="90" t="s">
        <v>30</v>
      </c>
      <c r="F124" s="90">
        <v>220</v>
      </c>
      <c r="G124" s="90">
        <v>1</v>
      </c>
      <c r="H124" s="90" t="s">
        <v>68</v>
      </c>
      <c r="I124" s="92">
        <v>59</v>
      </c>
      <c r="J124" s="90">
        <v>840</v>
      </c>
      <c r="K124" s="90">
        <v>700</v>
      </c>
      <c r="L124" s="90">
        <v>2020</v>
      </c>
      <c r="M124" s="90"/>
      <c r="N124" s="90"/>
      <c r="O124" s="90"/>
      <c r="P124" s="90"/>
      <c r="Q124" s="90"/>
      <c r="R124" s="90"/>
      <c r="S124" s="90"/>
      <c r="T124" s="90"/>
      <c r="U124" s="90" t="s">
        <v>25</v>
      </c>
      <c r="V124" s="90"/>
      <c r="W124" s="90"/>
      <c r="X124" s="90"/>
      <c r="Y124" s="90"/>
    </row>
    <row r="125" spans="1:25" ht="22.7" customHeight="1">
      <c r="A125" s="96" t="s">
        <v>124</v>
      </c>
      <c r="B125" s="166" t="s">
        <v>26</v>
      </c>
      <c r="C125" s="95" t="s">
        <v>26</v>
      </c>
      <c r="D125" s="95" t="s">
        <v>135</v>
      </c>
      <c r="E125" s="95" t="s">
        <v>136</v>
      </c>
      <c r="F125" s="95">
        <v>220</v>
      </c>
      <c r="G125" s="95">
        <v>1</v>
      </c>
      <c r="H125" s="95" t="s">
        <v>41</v>
      </c>
      <c r="I125" s="7">
        <v>94</v>
      </c>
      <c r="J125" s="95">
        <v>420</v>
      </c>
      <c r="K125" s="95">
        <v>350</v>
      </c>
      <c r="L125" s="95">
        <v>2020</v>
      </c>
      <c r="M125" s="95" t="s">
        <v>25</v>
      </c>
      <c r="N125" s="95"/>
      <c r="O125" s="95"/>
      <c r="P125" s="95"/>
      <c r="Q125" s="95"/>
      <c r="R125" s="95"/>
      <c r="S125" s="95"/>
      <c r="T125" s="95"/>
      <c r="U125" s="95" t="s">
        <v>25</v>
      </c>
      <c r="V125" s="95"/>
      <c r="W125" s="95"/>
      <c r="X125" s="95"/>
      <c r="Y125" s="95"/>
    </row>
    <row r="126" spans="1:25" ht="22.7" customHeight="1">
      <c r="A126" s="105" t="s">
        <v>124</v>
      </c>
      <c r="B126" s="101" t="s">
        <v>26</v>
      </c>
      <c r="C126" s="104" t="s">
        <v>26</v>
      </c>
      <c r="D126" s="104" t="s">
        <v>137</v>
      </c>
      <c r="E126" s="104" t="s">
        <v>136</v>
      </c>
      <c r="F126" s="104">
        <v>220</v>
      </c>
      <c r="G126" s="104">
        <v>1</v>
      </c>
      <c r="H126" s="104" t="s">
        <v>41</v>
      </c>
      <c r="I126" s="93">
        <v>42</v>
      </c>
      <c r="J126" s="104">
        <v>420</v>
      </c>
      <c r="K126" s="104">
        <v>350</v>
      </c>
      <c r="L126" s="104">
        <v>2020</v>
      </c>
      <c r="M126" s="104" t="s">
        <v>25</v>
      </c>
      <c r="N126" s="104"/>
      <c r="O126" s="104"/>
      <c r="P126" s="104"/>
      <c r="Q126" s="104"/>
      <c r="R126" s="104"/>
      <c r="S126" s="104"/>
      <c r="T126" s="104"/>
      <c r="U126" s="104" t="s">
        <v>25</v>
      </c>
      <c r="V126" s="104"/>
      <c r="W126" s="104"/>
      <c r="X126" s="104"/>
      <c r="Y126" s="104"/>
    </row>
    <row r="127" spans="1:25" ht="22.7" customHeight="1">
      <c r="A127" s="86" t="s">
        <v>124</v>
      </c>
      <c r="B127" s="167" t="s">
        <v>26</v>
      </c>
      <c r="C127" s="87" t="s">
        <v>26</v>
      </c>
      <c r="D127" s="87" t="s">
        <v>81</v>
      </c>
      <c r="E127" s="87" t="s">
        <v>138</v>
      </c>
      <c r="F127" s="87">
        <v>220</v>
      </c>
      <c r="G127" s="87">
        <v>1</v>
      </c>
      <c r="H127" s="87" t="s">
        <v>41</v>
      </c>
      <c r="I127" s="8">
        <v>88.3</v>
      </c>
      <c r="J127" s="87">
        <v>430</v>
      </c>
      <c r="K127" s="87">
        <v>350</v>
      </c>
      <c r="L127" s="87">
        <v>2020</v>
      </c>
      <c r="M127" s="87"/>
      <c r="N127" s="87" t="s">
        <v>25</v>
      </c>
      <c r="O127" s="87"/>
      <c r="P127" s="87"/>
      <c r="Q127" s="87"/>
      <c r="R127" s="87"/>
      <c r="S127" s="87"/>
      <c r="T127" s="87"/>
      <c r="U127" s="87" t="s">
        <v>25</v>
      </c>
      <c r="V127" s="87"/>
      <c r="W127" s="87"/>
      <c r="X127" s="87"/>
      <c r="Y127" s="87"/>
    </row>
    <row r="128" spans="1:25" ht="22.7" customHeight="1">
      <c r="A128" s="98" t="s">
        <v>124</v>
      </c>
      <c r="B128" s="99" t="s">
        <v>26</v>
      </c>
      <c r="C128" s="97" t="s">
        <v>26</v>
      </c>
      <c r="D128" s="97" t="s">
        <v>91</v>
      </c>
      <c r="E128" s="97" t="s">
        <v>138</v>
      </c>
      <c r="F128" s="97">
        <v>220</v>
      </c>
      <c r="G128" s="97">
        <v>1</v>
      </c>
      <c r="H128" s="97" t="s">
        <v>41</v>
      </c>
      <c r="I128" s="100">
        <v>15.8</v>
      </c>
      <c r="J128" s="97">
        <v>430</v>
      </c>
      <c r="K128" s="97">
        <v>350</v>
      </c>
      <c r="L128" s="97">
        <v>2020</v>
      </c>
      <c r="M128" s="97"/>
      <c r="N128" s="97" t="s">
        <v>25</v>
      </c>
      <c r="O128" s="97"/>
      <c r="P128" s="97"/>
      <c r="Q128" s="97"/>
      <c r="R128" s="97"/>
      <c r="S128" s="97"/>
      <c r="T128" s="97"/>
      <c r="U128" s="97" t="s">
        <v>25</v>
      </c>
      <c r="V128" s="97"/>
      <c r="W128" s="97"/>
      <c r="X128" s="97"/>
      <c r="Y128" s="97"/>
    </row>
    <row r="129" spans="1:25" ht="22.7" customHeight="1">
      <c r="A129" s="96" t="s">
        <v>124</v>
      </c>
      <c r="B129" s="166" t="s">
        <v>26</v>
      </c>
      <c r="C129" s="95" t="s">
        <v>26</v>
      </c>
      <c r="D129" s="95" t="s">
        <v>139</v>
      </c>
      <c r="E129" s="95" t="s">
        <v>138</v>
      </c>
      <c r="F129" s="95">
        <v>220</v>
      </c>
      <c r="G129" s="95">
        <v>1</v>
      </c>
      <c r="H129" s="95" t="s">
        <v>41</v>
      </c>
      <c r="I129" s="7">
        <v>20.8</v>
      </c>
      <c r="J129" s="95">
        <v>430</v>
      </c>
      <c r="K129" s="95">
        <v>350</v>
      </c>
      <c r="L129" s="95">
        <v>2020</v>
      </c>
      <c r="M129" s="95"/>
      <c r="N129" s="95" t="s">
        <v>25</v>
      </c>
      <c r="O129" s="95"/>
      <c r="P129" s="95"/>
      <c r="Q129" s="95"/>
      <c r="R129" s="95"/>
      <c r="S129" s="95"/>
      <c r="T129" s="95"/>
      <c r="U129" s="95" t="s">
        <v>25</v>
      </c>
      <c r="V129" s="95"/>
      <c r="W129" s="95"/>
      <c r="X129" s="95"/>
      <c r="Y129" s="95"/>
    </row>
    <row r="130" spans="1:25" ht="22.7" customHeight="1">
      <c r="A130" s="98" t="s">
        <v>124</v>
      </c>
      <c r="B130" s="99" t="s">
        <v>26</v>
      </c>
      <c r="C130" s="97" t="s">
        <v>26</v>
      </c>
      <c r="D130" s="97" t="s">
        <v>81</v>
      </c>
      <c r="E130" s="97" t="s">
        <v>138</v>
      </c>
      <c r="F130" s="97">
        <v>220</v>
      </c>
      <c r="G130" s="97">
        <v>2</v>
      </c>
      <c r="H130" s="97" t="s">
        <v>41</v>
      </c>
      <c r="I130" s="100">
        <v>88.3</v>
      </c>
      <c r="J130" s="97">
        <v>430</v>
      </c>
      <c r="K130" s="97">
        <v>350</v>
      </c>
      <c r="L130" s="97">
        <v>2020</v>
      </c>
      <c r="M130" s="97"/>
      <c r="N130" s="97" t="s">
        <v>25</v>
      </c>
      <c r="O130" s="97"/>
      <c r="P130" s="97"/>
      <c r="Q130" s="97"/>
      <c r="R130" s="97"/>
      <c r="S130" s="97"/>
      <c r="T130" s="97"/>
      <c r="U130" s="97" t="s">
        <v>25</v>
      </c>
      <c r="V130" s="97"/>
      <c r="W130" s="97"/>
      <c r="X130" s="97"/>
      <c r="Y130" s="97"/>
    </row>
    <row r="131" spans="1:25" ht="22.7" customHeight="1">
      <c r="A131" s="96" t="s">
        <v>124</v>
      </c>
      <c r="B131" s="166" t="s">
        <v>26</v>
      </c>
      <c r="C131" s="95" t="s">
        <v>26</v>
      </c>
      <c r="D131" s="95" t="s">
        <v>139</v>
      </c>
      <c r="E131" s="95" t="s">
        <v>140</v>
      </c>
      <c r="F131" s="95">
        <v>220</v>
      </c>
      <c r="G131" s="95">
        <v>1</v>
      </c>
      <c r="H131" s="95" t="s">
        <v>41</v>
      </c>
      <c r="I131" s="7">
        <v>89</v>
      </c>
      <c r="J131" s="95">
        <v>430</v>
      </c>
      <c r="K131" s="95">
        <v>350</v>
      </c>
      <c r="L131" s="95">
        <v>2020</v>
      </c>
      <c r="M131" s="95" t="s">
        <v>25</v>
      </c>
      <c r="N131" s="95"/>
      <c r="O131" s="95"/>
      <c r="P131" s="95"/>
      <c r="Q131" s="95"/>
      <c r="R131" s="95"/>
      <c r="S131" s="95" t="s">
        <v>25</v>
      </c>
      <c r="T131" s="95"/>
      <c r="U131" s="95" t="s">
        <v>25</v>
      </c>
      <c r="V131" s="95"/>
      <c r="W131" s="95"/>
      <c r="X131" s="95"/>
      <c r="Y131" s="95"/>
    </row>
    <row r="132" spans="1:25" ht="22.7" customHeight="1">
      <c r="A132" s="406" t="s">
        <v>124</v>
      </c>
      <c r="B132" s="404" t="s">
        <v>26</v>
      </c>
      <c r="C132" s="403" t="s">
        <v>26</v>
      </c>
      <c r="D132" s="403" t="s">
        <v>142</v>
      </c>
      <c r="E132" s="403" t="s">
        <v>53</v>
      </c>
      <c r="F132" s="403">
        <v>220</v>
      </c>
      <c r="G132" s="403">
        <v>1</v>
      </c>
      <c r="H132" s="403" t="s">
        <v>41</v>
      </c>
      <c r="I132" s="407">
        <v>13</v>
      </c>
      <c r="J132" s="403">
        <v>420</v>
      </c>
      <c r="K132" s="403">
        <v>350</v>
      </c>
      <c r="L132" s="403" t="s">
        <v>891</v>
      </c>
      <c r="M132" s="403"/>
      <c r="N132" s="403" t="s">
        <v>25</v>
      </c>
      <c r="O132" s="403"/>
      <c r="P132" s="403"/>
      <c r="Q132" s="403"/>
      <c r="R132" s="403"/>
      <c r="S132" s="403"/>
      <c r="T132" s="403"/>
      <c r="U132" s="403" t="s">
        <v>25</v>
      </c>
      <c r="V132" s="403"/>
      <c r="W132" s="403"/>
      <c r="X132" s="403"/>
      <c r="Y132" s="403"/>
    </row>
    <row r="133" spans="1:25" ht="45">
      <c r="A133" s="96" t="s">
        <v>143</v>
      </c>
      <c r="B133" s="166" t="s">
        <v>26</v>
      </c>
      <c r="C133" s="95" t="s">
        <v>26</v>
      </c>
      <c r="D133" s="95" t="s">
        <v>135</v>
      </c>
      <c r="E133" s="95" t="s">
        <v>144</v>
      </c>
      <c r="F133" s="95">
        <v>220</v>
      </c>
      <c r="G133" s="95">
        <v>2</v>
      </c>
      <c r="H133" s="95" t="s">
        <v>28</v>
      </c>
      <c r="I133" s="7">
        <v>102</v>
      </c>
      <c r="J133" s="95">
        <v>840</v>
      </c>
      <c r="K133" s="95">
        <v>720</v>
      </c>
      <c r="L133" s="95">
        <v>2020</v>
      </c>
      <c r="M133" s="95" t="s">
        <v>25</v>
      </c>
      <c r="N133" s="95"/>
      <c r="O133" s="95"/>
      <c r="P133" s="95"/>
      <c r="Q133" s="95"/>
      <c r="R133" s="95"/>
      <c r="S133" s="95"/>
      <c r="T133" s="95"/>
      <c r="U133" s="95" t="s">
        <v>25</v>
      </c>
      <c r="V133" s="95" t="s">
        <v>1201</v>
      </c>
      <c r="W133" s="95"/>
      <c r="X133" s="95"/>
      <c r="Y133" s="95"/>
    </row>
    <row r="134" spans="1:25" ht="33.75">
      <c r="A134" s="96" t="s">
        <v>143</v>
      </c>
      <c r="B134" s="166" t="s">
        <v>26</v>
      </c>
      <c r="C134" s="95" t="s">
        <v>26</v>
      </c>
      <c r="D134" s="95" t="s">
        <v>145</v>
      </c>
      <c r="E134" s="95" t="s">
        <v>144</v>
      </c>
      <c r="F134" s="95">
        <v>220</v>
      </c>
      <c r="G134" s="95">
        <v>1</v>
      </c>
      <c r="H134" s="95" t="s">
        <v>51</v>
      </c>
      <c r="I134" s="95" t="s">
        <v>146</v>
      </c>
      <c r="J134" s="95">
        <v>400</v>
      </c>
      <c r="K134" s="95">
        <v>400</v>
      </c>
      <c r="L134" s="95">
        <v>2020</v>
      </c>
      <c r="M134" s="95" t="s">
        <v>25</v>
      </c>
      <c r="N134" s="95"/>
      <c r="O134" s="95"/>
      <c r="P134" s="95"/>
      <c r="Q134" s="95"/>
      <c r="R134" s="95"/>
      <c r="S134" s="95"/>
      <c r="T134" s="95"/>
      <c r="U134" s="95" t="s">
        <v>25</v>
      </c>
      <c r="V134" s="95" t="s">
        <v>1200</v>
      </c>
      <c r="W134" s="95"/>
      <c r="X134" s="95"/>
      <c r="Y134" s="95"/>
    </row>
    <row r="135" spans="1:25" ht="22.7" customHeight="1">
      <c r="A135" s="96" t="s">
        <v>143</v>
      </c>
      <c r="B135" s="166" t="s">
        <v>26</v>
      </c>
      <c r="C135" s="95" t="s">
        <v>26</v>
      </c>
      <c r="D135" s="95" t="s">
        <v>136</v>
      </c>
      <c r="E135" s="95" t="s">
        <v>144</v>
      </c>
      <c r="F135" s="95">
        <v>220</v>
      </c>
      <c r="G135" s="95">
        <v>1</v>
      </c>
      <c r="H135" s="95" t="s">
        <v>66</v>
      </c>
      <c r="I135" s="7">
        <v>29</v>
      </c>
      <c r="J135" s="95">
        <v>420</v>
      </c>
      <c r="K135" s="95">
        <v>350</v>
      </c>
      <c r="L135" s="95">
        <v>2020</v>
      </c>
      <c r="M135" s="95" t="s">
        <v>25</v>
      </c>
      <c r="N135" s="95"/>
      <c r="O135" s="95"/>
      <c r="P135" s="95"/>
      <c r="Q135" s="95"/>
      <c r="R135" s="95"/>
      <c r="S135" s="95"/>
      <c r="T135" s="95"/>
      <c r="U135" s="95" t="s">
        <v>25</v>
      </c>
      <c r="V135" s="95"/>
      <c r="W135" s="95"/>
      <c r="X135" s="95"/>
      <c r="Y135" s="95"/>
    </row>
    <row r="136" spans="1:25" ht="22.7" customHeight="1">
      <c r="A136" s="98" t="s">
        <v>143</v>
      </c>
      <c r="B136" s="99" t="s">
        <v>26</v>
      </c>
      <c r="C136" s="97" t="s">
        <v>26</v>
      </c>
      <c r="D136" s="97" t="s">
        <v>137</v>
      </c>
      <c r="E136" s="97" t="s">
        <v>144</v>
      </c>
      <c r="F136" s="97">
        <v>220</v>
      </c>
      <c r="G136" s="97">
        <v>1</v>
      </c>
      <c r="H136" s="97" t="s">
        <v>66</v>
      </c>
      <c r="I136" s="100">
        <v>23</v>
      </c>
      <c r="J136" s="97">
        <v>420</v>
      </c>
      <c r="K136" s="97">
        <v>350</v>
      </c>
      <c r="L136" s="97">
        <v>2020</v>
      </c>
      <c r="M136" s="97" t="s">
        <v>25</v>
      </c>
      <c r="N136" s="97"/>
      <c r="O136" s="97"/>
      <c r="P136" s="97"/>
      <c r="Q136" s="97"/>
      <c r="R136" s="97"/>
      <c r="S136" s="97"/>
      <c r="T136" s="97"/>
      <c r="U136" s="97" t="s">
        <v>25</v>
      </c>
      <c r="V136" s="97"/>
      <c r="W136" s="97"/>
      <c r="X136" s="97"/>
      <c r="Y136" s="97"/>
    </row>
    <row r="137" spans="1:25" ht="22.7" customHeight="1">
      <c r="A137" s="98" t="s">
        <v>143</v>
      </c>
      <c r="B137" s="99" t="s">
        <v>26</v>
      </c>
      <c r="C137" s="97" t="s">
        <v>26</v>
      </c>
      <c r="D137" s="97" t="s">
        <v>137</v>
      </c>
      <c r="E137" s="97" t="s">
        <v>136</v>
      </c>
      <c r="F137" s="97">
        <v>220</v>
      </c>
      <c r="G137" s="97">
        <v>1</v>
      </c>
      <c r="H137" s="97" t="s">
        <v>68</v>
      </c>
      <c r="I137" s="100">
        <v>41.799999237060497</v>
      </c>
      <c r="J137" s="97">
        <v>420</v>
      </c>
      <c r="K137" s="97">
        <v>350</v>
      </c>
      <c r="L137" s="97">
        <v>2020</v>
      </c>
      <c r="M137" s="97" t="s">
        <v>25</v>
      </c>
      <c r="N137" s="97"/>
      <c r="O137" s="97"/>
      <c r="P137" s="97"/>
      <c r="Q137" s="97"/>
      <c r="R137" s="97"/>
      <c r="S137" s="97"/>
      <c r="T137" s="97"/>
      <c r="U137" s="97" t="s">
        <v>25</v>
      </c>
      <c r="V137" s="97"/>
      <c r="W137" s="97"/>
      <c r="X137" s="97"/>
      <c r="Y137" s="97"/>
    </row>
    <row r="138" spans="1:25" ht="22.7" customHeight="1">
      <c r="A138" s="96" t="s">
        <v>143</v>
      </c>
      <c r="B138" s="166" t="s">
        <v>26</v>
      </c>
      <c r="C138" s="95" t="s">
        <v>26</v>
      </c>
      <c r="D138" s="95" t="s">
        <v>141</v>
      </c>
      <c r="E138" s="95" t="s">
        <v>144</v>
      </c>
      <c r="F138" s="95">
        <v>220</v>
      </c>
      <c r="G138" s="95">
        <v>1</v>
      </c>
      <c r="H138" s="95" t="s">
        <v>66</v>
      </c>
      <c r="I138" s="7">
        <v>25</v>
      </c>
      <c r="J138" s="95">
        <v>420</v>
      </c>
      <c r="K138" s="95">
        <v>350</v>
      </c>
      <c r="L138" s="95">
        <v>2020</v>
      </c>
      <c r="M138" s="95" t="s">
        <v>25</v>
      </c>
      <c r="N138" s="95"/>
      <c r="O138" s="95"/>
      <c r="P138" s="95"/>
      <c r="Q138" s="95"/>
      <c r="R138" s="95"/>
      <c r="S138" s="95"/>
      <c r="T138" s="95"/>
      <c r="U138" s="95" t="s">
        <v>25</v>
      </c>
      <c r="V138" s="95"/>
      <c r="W138" s="95"/>
      <c r="X138" s="95"/>
      <c r="Y138" s="95"/>
    </row>
    <row r="139" spans="1:25" ht="22.7" customHeight="1">
      <c r="A139" s="98" t="s">
        <v>143</v>
      </c>
      <c r="B139" s="99" t="s">
        <v>26</v>
      </c>
      <c r="C139" s="97" t="s">
        <v>26</v>
      </c>
      <c r="D139" s="97" t="s">
        <v>136</v>
      </c>
      <c r="E139" s="97" t="s">
        <v>144</v>
      </c>
      <c r="F139" s="97">
        <v>220</v>
      </c>
      <c r="G139" s="97">
        <v>2</v>
      </c>
      <c r="H139" s="97" t="s">
        <v>66</v>
      </c>
      <c r="I139" s="100">
        <v>75</v>
      </c>
      <c r="J139" s="97">
        <v>420</v>
      </c>
      <c r="K139" s="97">
        <v>350</v>
      </c>
      <c r="L139" s="97">
        <v>2020</v>
      </c>
      <c r="M139" s="97" t="s">
        <v>25</v>
      </c>
      <c r="N139" s="97"/>
      <c r="O139" s="97"/>
      <c r="P139" s="97"/>
      <c r="Q139" s="97"/>
      <c r="R139" s="97"/>
      <c r="S139" s="97"/>
      <c r="T139" s="97"/>
      <c r="U139" s="97" t="s">
        <v>25</v>
      </c>
      <c r="V139" s="97"/>
      <c r="W139" s="97"/>
      <c r="X139" s="97"/>
      <c r="Y139" s="97"/>
    </row>
    <row r="140" spans="1:25" ht="22.7" customHeight="1">
      <c r="A140" s="91" t="s">
        <v>143</v>
      </c>
      <c r="B140" s="89" t="s">
        <v>26</v>
      </c>
      <c r="C140" s="90" t="s">
        <v>26</v>
      </c>
      <c r="D140" s="90" t="s">
        <v>141</v>
      </c>
      <c r="E140" s="90" t="s">
        <v>136</v>
      </c>
      <c r="F140" s="90">
        <v>220</v>
      </c>
      <c r="G140" s="90">
        <v>1</v>
      </c>
      <c r="H140" s="90" t="s">
        <v>68</v>
      </c>
      <c r="I140" s="92">
        <v>60</v>
      </c>
      <c r="J140" s="90">
        <v>420</v>
      </c>
      <c r="K140" s="90">
        <v>350</v>
      </c>
      <c r="L140" s="89">
        <v>2020</v>
      </c>
      <c r="M140" s="90" t="s">
        <v>25</v>
      </c>
      <c r="N140" s="90"/>
      <c r="O140" s="90"/>
      <c r="P140" s="90"/>
      <c r="Q140" s="90"/>
      <c r="R140" s="90"/>
      <c r="S140" s="90"/>
      <c r="T140" s="90"/>
      <c r="U140" s="90" t="s">
        <v>25</v>
      </c>
      <c r="V140" s="90"/>
      <c r="W140" s="90"/>
      <c r="X140" s="90"/>
      <c r="Y140" s="90"/>
    </row>
    <row r="141" spans="1:25" ht="22.7" customHeight="1">
      <c r="A141" s="271"/>
      <c r="B141" s="270" t="s">
        <v>26</v>
      </c>
      <c r="C141" s="269" t="s">
        <v>26</v>
      </c>
      <c r="D141" s="269" t="s">
        <v>1430</v>
      </c>
      <c r="E141" s="269" t="s">
        <v>1435</v>
      </c>
      <c r="F141" s="269">
        <v>220</v>
      </c>
      <c r="G141" s="269">
        <v>1</v>
      </c>
      <c r="H141" s="269" t="s">
        <v>66</v>
      </c>
      <c r="I141" s="272">
        <v>9.15</v>
      </c>
      <c r="J141" s="269">
        <v>660</v>
      </c>
      <c r="K141" s="269">
        <v>550</v>
      </c>
      <c r="L141" s="269">
        <v>2020</v>
      </c>
      <c r="M141" s="269"/>
      <c r="N141" s="269"/>
      <c r="O141" s="269"/>
      <c r="P141" s="269" t="s">
        <v>25</v>
      </c>
      <c r="Q141" s="269"/>
      <c r="R141" s="269"/>
      <c r="S141" s="269"/>
      <c r="T141" s="269"/>
      <c r="U141" s="269"/>
      <c r="V141" s="269"/>
      <c r="W141" s="269"/>
      <c r="X141" s="269"/>
      <c r="Y141" s="269"/>
    </row>
    <row r="142" spans="1:25" ht="22.7" customHeight="1">
      <c r="A142" s="273"/>
      <c r="B142" s="274" t="s">
        <v>26</v>
      </c>
      <c r="C142" s="251" t="s">
        <v>26</v>
      </c>
      <c r="D142" s="251" t="s">
        <v>1435</v>
      </c>
      <c r="E142" s="251" t="s">
        <v>69</v>
      </c>
      <c r="F142" s="251">
        <v>220</v>
      </c>
      <c r="G142" s="251">
        <v>1</v>
      </c>
      <c r="H142" s="251" t="s">
        <v>66</v>
      </c>
      <c r="I142" s="275">
        <v>7.4</v>
      </c>
      <c r="J142" s="251">
        <v>660</v>
      </c>
      <c r="K142" s="251">
        <v>550</v>
      </c>
      <c r="L142" s="251">
        <v>2020</v>
      </c>
      <c r="M142" s="251"/>
      <c r="N142" s="251"/>
      <c r="O142" s="251"/>
      <c r="P142" s="251" t="s">
        <v>25</v>
      </c>
      <c r="Q142" s="251"/>
      <c r="R142" s="251"/>
      <c r="S142" s="251"/>
      <c r="T142" s="251"/>
      <c r="U142" s="251"/>
      <c r="V142" s="251"/>
      <c r="W142" s="251"/>
      <c r="X142" s="251"/>
      <c r="Y142" s="251"/>
    </row>
    <row r="143" spans="1:25" ht="22.7" customHeight="1">
      <c r="A143" s="253"/>
      <c r="B143" s="254" t="s">
        <v>26</v>
      </c>
      <c r="C143" s="255" t="s">
        <v>26</v>
      </c>
      <c r="D143" s="255" t="s">
        <v>1430</v>
      </c>
      <c r="E143" s="255" t="s">
        <v>69</v>
      </c>
      <c r="F143" s="255">
        <v>220</v>
      </c>
      <c r="G143" s="255">
        <v>2</v>
      </c>
      <c r="H143" s="255" t="s">
        <v>68</v>
      </c>
      <c r="I143" s="256">
        <v>9.35</v>
      </c>
      <c r="J143" s="255">
        <v>660</v>
      </c>
      <c r="K143" s="255">
        <v>550</v>
      </c>
      <c r="L143" s="254">
        <v>2020</v>
      </c>
      <c r="M143" s="255"/>
      <c r="N143" s="255"/>
      <c r="O143" s="255"/>
      <c r="P143" s="255" t="s">
        <v>25</v>
      </c>
      <c r="Q143" s="255"/>
      <c r="R143" s="255"/>
      <c r="S143" s="255"/>
      <c r="T143" s="255"/>
      <c r="U143" s="255"/>
      <c r="V143" s="255"/>
      <c r="W143" s="255"/>
      <c r="X143" s="255"/>
      <c r="Y143" s="255"/>
    </row>
    <row r="144" spans="1:25" s="297" customFormat="1" ht="33.75">
      <c r="A144" s="348"/>
      <c r="B144" s="533" t="s">
        <v>26</v>
      </c>
      <c r="C144" s="295" t="s">
        <v>147</v>
      </c>
      <c r="D144" s="295" t="s">
        <v>148</v>
      </c>
      <c r="E144" s="295" t="s">
        <v>149</v>
      </c>
      <c r="F144" s="295">
        <v>132</v>
      </c>
      <c r="G144" s="295">
        <v>1</v>
      </c>
      <c r="H144" s="295" t="s">
        <v>150</v>
      </c>
      <c r="I144" s="296">
        <v>45</v>
      </c>
      <c r="J144" s="295" t="s">
        <v>151</v>
      </c>
      <c r="K144" s="295" t="s">
        <v>151</v>
      </c>
      <c r="L144" s="295">
        <v>2020</v>
      </c>
      <c r="M144" s="295"/>
      <c r="N144" s="295"/>
      <c r="O144" s="295"/>
      <c r="P144" s="295" t="s">
        <v>25</v>
      </c>
      <c r="Q144" s="295"/>
      <c r="R144" s="295"/>
      <c r="S144" s="295"/>
      <c r="T144" s="295"/>
      <c r="U144" s="295"/>
      <c r="V144" s="295" t="s">
        <v>1129</v>
      </c>
      <c r="W144" s="295"/>
      <c r="X144" s="295"/>
      <c r="Y144" s="295"/>
    </row>
    <row r="145" spans="1:25" s="297" customFormat="1" ht="33.75">
      <c r="A145" s="343"/>
      <c r="B145" s="263" t="s">
        <v>26</v>
      </c>
      <c r="C145" s="267" t="s">
        <v>147</v>
      </c>
      <c r="D145" s="267" t="s">
        <v>148</v>
      </c>
      <c r="E145" s="267" t="s">
        <v>149</v>
      </c>
      <c r="F145" s="267">
        <v>132</v>
      </c>
      <c r="G145" s="267">
        <v>2</v>
      </c>
      <c r="H145" s="267" t="s">
        <v>150</v>
      </c>
      <c r="I145" s="268">
        <v>45</v>
      </c>
      <c r="J145" s="267" t="s">
        <v>151</v>
      </c>
      <c r="K145" s="267" t="s">
        <v>151</v>
      </c>
      <c r="L145" s="267">
        <v>2020</v>
      </c>
      <c r="M145" s="267"/>
      <c r="N145" s="267"/>
      <c r="O145" s="267"/>
      <c r="P145" s="267" t="s">
        <v>25</v>
      </c>
      <c r="Q145" s="267"/>
      <c r="R145" s="267"/>
      <c r="S145" s="267"/>
      <c r="T145" s="267"/>
      <c r="U145" s="267"/>
      <c r="V145" s="263" t="s">
        <v>1129</v>
      </c>
      <c r="W145" s="267"/>
      <c r="X145" s="267"/>
      <c r="Y145" s="267"/>
    </row>
    <row r="146" spans="1:25" ht="45">
      <c r="A146" s="339"/>
      <c r="B146" s="174" t="s">
        <v>26</v>
      </c>
      <c r="C146" s="87" t="s">
        <v>147</v>
      </c>
      <c r="D146" s="87" t="s">
        <v>1435</v>
      </c>
      <c r="E146" s="87" t="s">
        <v>149</v>
      </c>
      <c r="F146" s="87">
        <v>132</v>
      </c>
      <c r="G146" s="87">
        <v>1</v>
      </c>
      <c r="H146" s="87" t="s">
        <v>150</v>
      </c>
      <c r="I146" s="8">
        <v>57</v>
      </c>
      <c r="J146" s="87" t="s">
        <v>151</v>
      </c>
      <c r="K146" s="87" t="s">
        <v>151</v>
      </c>
      <c r="L146" s="87">
        <v>2020</v>
      </c>
      <c r="M146" s="87"/>
      <c r="N146" s="87"/>
      <c r="O146" s="87"/>
      <c r="P146" s="87" t="s">
        <v>25</v>
      </c>
      <c r="Q146" s="87"/>
      <c r="R146" s="87"/>
      <c r="S146" s="87"/>
      <c r="T146" s="87"/>
      <c r="U146" s="87"/>
      <c r="V146" s="87" t="s">
        <v>1436</v>
      </c>
      <c r="W146" s="87"/>
      <c r="X146" s="87"/>
      <c r="Y146" s="87"/>
    </row>
    <row r="147" spans="1:25" ht="45.75" thickBot="1">
      <c r="A147" s="355"/>
      <c r="B147" s="356" t="s">
        <v>26</v>
      </c>
      <c r="C147" s="357" t="s">
        <v>147</v>
      </c>
      <c r="D147" s="357" t="s">
        <v>1435</v>
      </c>
      <c r="E147" s="357" t="s">
        <v>149</v>
      </c>
      <c r="F147" s="357">
        <v>132</v>
      </c>
      <c r="G147" s="357">
        <v>2</v>
      </c>
      <c r="H147" s="357" t="s">
        <v>150</v>
      </c>
      <c r="I147" s="358">
        <v>57</v>
      </c>
      <c r="J147" s="357" t="s">
        <v>151</v>
      </c>
      <c r="K147" s="357" t="s">
        <v>151</v>
      </c>
      <c r="L147" s="357">
        <v>2020</v>
      </c>
      <c r="M147" s="357"/>
      <c r="N147" s="357"/>
      <c r="O147" s="357"/>
      <c r="P147" s="357" t="s">
        <v>25</v>
      </c>
      <c r="Q147" s="357"/>
      <c r="R147" s="357"/>
      <c r="S147" s="357"/>
      <c r="T147" s="357"/>
      <c r="U147" s="357"/>
      <c r="V147" s="356" t="s">
        <v>1436</v>
      </c>
      <c r="W147" s="357"/>
      <c r="X147" s="357"/>
      <c r="Y147" s="357"/>
    </row>
    <row r="148" spans="1:25" s="108" customFormat="1" ht="23.25" thickTop="1">
      <c r="A148" s="139" t="s">
        <v>130</v>
      </c>
      <c r="B148" s="140" t="s">
        <v>26</v>
      </c>
      <c r="C148" s="109" t="s">
        <v>26</v>
      </c>
      <c r="D148" s="109" t="s">
        <v>1277</v>
      </c>
      <c r="E148" s="109" t="s">
        <v>1143</v>
      </c>
      <c r="F148" s="109">
        <v>400</v>
      </c>
      <c r="G148" s="109">
        <v>1</v>
      </c>
      <c r="H148" s="109" t="s">
        <v>28</v>
      </c>
      <c r="I148" s="141">
        <v>30</v>
      </c>
      <c r="J148" s="109">
        <v>1930</v>
      </c>
      <c r="K148" s="109">
        <v>1780</v>
      </c>
      <c r="L148" s="109" t="s">
        <v>1306</v>
      </c>
      <c r="M148" s="109"/>
      <c r="N148" s="109" t="s">
        <v>25</v>
      </c>
      <c r="O148" s="109"/>
      <c r="P148" s="109"/>
      <c r="Q148" s="109"/>
      <c r="R148" s="109"/>
      <c r="S148" s="109"/>
      <c r="T148" s="109"/>
      <c r="U148" s="109"/>
      <c r="V148" s="109"/>
      <c r="W148" s="109"/>
      <c r="X148" s="109"/>
      <c r="Y148" s="109"/>
    </row>
    <row r="149" spans="1:25" s="108" customFormat="1" ht="22.5">
      <c r="A149" s="113" t="s">
        <v>130</v>
      </c>
      <c r="B149" s="114" t="s">
        <v>26</v>
      </c>
      <c r="C149" s="110" t="s">
        <v>26</v>
      </c>
      <c r="D149" s="110" t="s">
        <v>1277</v>
      </c>
      <c r="E149" s="110" t="s">
        <v>1143</v>
      </c>
      <c r="F149" s="110">
        <v>400</v>
      </c>
      <c r="G149" s="110">
        <v>2</v>
      </c>
      <c r="H149" s="110" t="s">
        <v>28</v>
      </c>
      <c r="I149" s="120">
        <v>30</v>
      </c>
      <c r="J149" s="110">
        <v>1930</v>
      </c>
      <c r="K149" s="110">
        <v>1780</v>
      </c>
      <c r="L149" s="110" t="s">
        <v>1306</v>
      </c>
      <c r="M149" s="110"/>
      <c r="N149" s="110" t="s">
        <v>25</v>
      </c>
      <c r="O149" s="110"/>
      <c r="P149" s="110"/>
      <c r="Q149" s="110"/>
      <c r="R149" s="110"/>
      <c r="S149" s="110"/>
      <c r="T149" s="110"/>
      <c r="U149" s="110"/>
      <c r="V149" s="110"/>
      <c r="W149" s="110"/>
      <c r="X149" s="110"/>
      <c r="Y149" s="110"/>
    </row>
    <row r="150" spans="1:25" s="108" customFormat="1" ht="22.15" customHeight="1">
      <c r="A150" s="180"/>
      <c r="B150" s="181" t="s">
        <v>26</v>
      </c>
      <c r="C150" s="179" t="s">
        <v>26</v>
      </c>
      <c r="D150" s="179" t="s">
        <v>85</v>
      </c>
      <c r="E150" s="179" t="s">
        <v>1307</v>
      </c>
      <c r="F150" s="179">
        <v>400</v>
      </c>
      <c r="G150" s="179">
        <v>1</v>
      </c>
      <c r="H150" s="179" t="s">
        <v>28</v>
      </c>
      <c r="I150" s="182">
        <v>21</v>
      </c>
      <c r="J150" s="179">
        <v>1930</v>
      </c>
      <c r="K150" s="179">
        <v>1780</v>
      </c>
      <c r="L150" s="111" t="s">
        <v>1306</v>
      </c>
      <c r="M150" s="111"/>
      <c r="N150" s="111" t="s">
        <v>25</v>
      </c>
      <c r="O150" s="111"/>
      <c r="P150" s="111"/>
      <c r="Q150" s="111"/>
      <c r="R150" s="111"/>
      <c r="S150" s="111"/>
      <c r="T150" s="111"/>
      <c r="U150" s="111"/>
      <c r="V150" s="179"/>
      <c r="W150" s="179"/>
      <c r="X150" s="179"/>
      <c r="Y150" s="179"/>
    </row>
    <row r="151" spans="1:25" s="108" customFormat="1" ht="22.5" customHeight="1">
      <c r="A151" s="185"/>
      <c r="B151" s="186" t="s">
        <v>26</v>
      </c>
      <c r="C151" s="183" t="s">
        <v>26</v>
      </c>
      <c r="D151" s="183" t="s">
        <v>85</v>
      </c>
      <c r="E151" s="183" t="s">
        <v>1307</v>
      </c>
      <c r="F151" s="183">
        <v>400</v>
      </c>
      <c r="G151" s="183">
        <v>2</v>
      </c>
      <c r="H151" s="183" t="s">
        <v>28</v>
      </c>
      <c r="I151" s="187">
        <v>21</v>
      </c>
      <c r="J151" s="183">
        <v>1930</v>
      </c>
      <c r="K151" s="183">
        <v>1780</v>
      </c>
      <c r="L151" s="138" t="s">
        <v>1306</v>
      </c>
      <c r="M151" s="117"/>
      <c r="N151" s="117" t="s">
        <v>25</v>
      </c>
      <c r="O151" s="117"/>
      <c r="P151" s="117"/>
      <c r="Q151" s="117"/>
      <c r="R151" s="117"/>
      <c r="S151" s="117"/>
      <c r="T151" s="117"/>
      <c r="U151" s="117"/>
      <c r="V151" s="186"/>
      <c r="W151" s="183"/>
      <c r="X151" s="183"/>
      <c r="Y151" s="183"/>
    </row>
    <row r="152" spans="1:25" s="108" customFormat="1" ht="22.5">
      <c r="A152" s="139"/>
      <c r="B152" s="140" t="s">
        <v>26</v>
      </c>
      <c r="C152" s="109" t="s">
        <v>26</v>
      </c>
      <c r="D152" s="109" t="s">
        <v>86</v>
      </c>
      <c r="E152" s="109" t="s">
        <v>1314</v>
      </c>
      <c r="F152" s="109">
        <v>220</v>
      </c>
      <c r="G152" s="109">
        <v>1</v>
      </c>
      <c r="H152" s="109" t="s">
        <v>102</v>
      </c>
      <c r="I152" s="141">
        <v>23.299999237060501</v>
      </c>
      <c r="J152" s="109">
        <v>310</v>
      </c>
      <c r="K152" s="109">
        <v>170</v>
      </c>
      <c r="L152" s="109" t="s">
        <v>1306</v>
      </c>
      <c r="M152" s="109"/>
      <c r="N152" s="109"/>
      <c r="O152" s="109" t="s">
        <v>25</v>
      </c>
      <c r="P152" s="109"/>
      <c r="Q152" s="109"/>
      <c r="R152" s="109"/>
      <c r="S152" s="109"/>
      <c r="T152" s="109"/>
      <c r="U152" s="109"/>
      <c r="V152" s="109" t="s">
        <v>1315</v>
      </c>
      <c r="W152" s="109"/>
      <c r="X152" s="109"/>
      <c r="Y152" s="109"/>
    </row>
    <row r="153" spans="1:25" s="108" customFormat="1" ht="22.5">
      <c r="A153" s="113"/>
      <c r="B153" s="114" t="s">
        <v>26</v>
      </c>
      <c r="C153" s="110" t="s">
        <v>26</v>
      </c>
      <c r="D153" s="110" t="s">
        <v>86</v>
      </c>
      <c r="E153" s="110" t="s">
        <v>1316</v>
      </c>
      <c r="F153" s="110">
        <v>220</v>
      </c>
      <c r="G153" s="110">
        <v>1</v>
      </c>
      <c r="H153" s="110" t="s">
        <v>104</v>
      </c>
      <c r="I153" s="120">
        <v>23.299999237060501</v>
      </c>
      <c r="J153" s="110">
        <v>310</v>
      </c>
      <c r="K153" s="110">
        <v>170</v>
      </c>
      <c r="L153" s="110" t="s">
        <v>1306</v>
      </c>
      <c r="M153" s="110"/>
      <c r="N153" s="110"/>
      <c r="O153" s="110" t="s">
        <v>25</v>
      </c>
      <c r="P153" s="110"/>
      <c r="Q153" s="110"/>
      <c r="R153" s="110"/>
      <c r="S153" s="110"/>
      <c r="T153" s="110"/>
      <c r="U153" s="110"/>
      <c r="V153" s="110" t="s">
        <v>1315</v>
      </c>
      <c r="W153" s="110"/>
      <c r="X153" s="110"/>
      <c r="Y153" s="110"/>
    </row>
    <row r="154" spans="1:25" s="108" customFormat="1" ht="22.5">
      <c r="A154" s="112"/>
      <c r="B154" s="176" t="s">
        <v>26</v>
      </c>
      <c r="C154" s="111" t="s">
        <v>26</v>
      </c>
      <c r="D154" s="111" t="s">
        <v>29</v>
      </c>
      <c r="E154" s="111" t="s">
        <v>1314</v>
      </c>
      <c r="F154" s="111">
        <v>220</v>
      </c>
      <c r="G154" s="111">
        <v>1</v>
      </c>
      <c r="H154" s="111" t="s">
        <v>102</v>
      </c>
      <c r="I154" s="119">
        <v>34</v>
      </c>
      <c r="J154" s="111">
        <v>310</v>
      </c>
      <c r="K154" s="111">
        <v>170</v>
      </c>
      <c r="L154" s="111" t="s">
        <v>1306</v>
      </c>
      <c r="M154" s="111"/>
      <c r="N154" s="111"/>
      <c r="O154" s="111" t="s">
        <v>25</v>
      </c>
      <c r="P154" s="111"/>
      <c r="Q154" s="111"/>
      <c r="R154" s="111"/>
      <c r="S154" s="111"/>
      <c r="T154" s="111"/>
      <c r="U154" s="111"/>
      <c r="V154" s="111" t="s">
        <v>1315</v>
      </c>
      <c r="W154" s="111"/>
      <c r="X154" s="111"/>
      <c r="Y154" s="111"/>
    </row>
    <row r="155" spans="1:25" s="108" customFormat="1" ht="22.5">
      <c r="A155" s="113"/>
      <c r="B155" s="114" t="s">
        <v>26</v>
      </c>
      <c r="C155" s="110" t="s">
        <v>26</v>
      </c>
      <c r="D155" s="110" t="s">
        <v>29</v>
      </c>
      <c r="E155" s="110" t="s">
        <v>1316</v>
      </c>
      <c r="F155" s="110">
        <v>220</v>
      </c>
      <c r="G155" s="110">
        <v>1</v>
      </c>
      <c r="H155" s="110" t="s">
        <v>104</v>
      </c>
      <c r="I155" s="120">
        <v>33.689998626708999</v>
      </c>
      <c r="J155" s="110">
        <v>310</v>
      </c>
      <c r="K155" s="110">
        <v>170</v>
      </c>
      <c r="L155" s="110" t="s">
        <v>1306</v>
      </c>
      <c r="M155" s="110"/>
      <c r="N155" s="110"/>
      <c r="O155" s="110" t="s">
        <v>25</v>
      </c>
      <c r="P155" s="110"/>
      <c r="Q155" s="110"/>
      <c r="R155" s="110"/>
      <c r="S155" s="110"/>
      <c r="T155" s="110"/>
      <c r="U155" s="110"/>
      <c r="V155" s="110" t="s">
        <v>1315</v>
      </c>
      <c r="W155" s="110"/>
      <c r="X155" s="110"/>
      <c r="Y155" s="110"/>
    </row>
    <row r="156" spans="1:25" s="108" customFormat="1" ht="22.5">
      <c r="A156" s="112"/>
      <c r="B156" s="176" t="s">
        <v>26</v>
      </c>
      <c r="C156" s="111" t="s">
        <v>26</v>
      </c>
      <c r="D156" s="111" t="s">
        <v>125</v>
      </c>
      <c r="E156" s="111" t="s">
        <v>1314</v>
      </c>
      <c r="F156" s="111">
        <v>220</v>
      </c>
      <c r="G156" s="111">
        <v>1</v>
      </c>
      <c r="H156" s="111" t="s">
        <v>102</v>
      </c>
      <c r="I156" s="119">
        <v>89</v>
      </c>
      <c r="J156" s="111">
        <v>420</v>
      </c>
      <c r="K156" s="111">
        <v>350</v>
      </c>
      <c r="L156" s="111" t="s">
        <v>1306</v>
      </c>
      <c r="M156" s="111"/>
      <c r="N156" s="111"/>
      <c r="O156" s="111" t="s">
        <v>25</v>
      </c>
      <c r="P156" s="111"/>
      <c r="Q156" s="111"/>
      <c r="R156" s="111"/>
      <c r="S156" s="111"/>
      <c r="T156" s="111"/>
      <c r="U156" s="111"/>
      <c r="V156" s="111" t="s">
        <v>1315</v>
      </c>
      <c r="W156" s="111"/>
      <c r="X156" s="111"/>
      <c r="Y156" s="111"/>
    </row>
    <row r="157" spans="1:25" s="108" customFormat="1" ht="22.5">
      <c r="A157" s="113"/>
      <c r="B157" s="114" t="s">
        <v>26</v>
      </c>
      <c r="C157" s="110" t="s">
        <v>26</v>
      </c>
      <c r="D157" s="110" t="s">
        <v>125</v>
      </c>
      <c r="E157" s="110" t="s">
        <v>1316</v>
      </c>
      <c r="F157" s="110">
        <v>220</v>
      </c>
      <c r="G157" s="110">
        <v>1</v>
      </c>
      <c r="H157" s="110" t="s">
        <v>104</v>
      </c>
      <c r="I157" s="120">
        <v>89</v>
      </c>
      <c r="J157" s="110">
        <v>420</v>
      </c>
      <c r="K157" s="110">
        <v>350</v>
      </c>
      <c r="L157" s="110" t="s">
        <v>1306</v>
      </c>
      <c r="M157" s="110"/>
      <c r="N157" s="110"/>
      <c r="O157" s="110" t="s">
        <v>25</v>
      </c>
      <c r="P157" s="110"/>
      <c r="Q157" s="110"/>
      <c r="R157" s="110"/>
      <c r="S157" s="110"/>
      <c r="T157" s="110"/>
      <c r="U157" s="110"/>
      <c r="V157" s="110" t="s">
        <v>1315</v>
      </c>
      <c r="W157" s="110"/>
      <c r="X157" s="110"/>
      <c r="Y157" s="110"/>
    </row>
    <row r="158" spans="1:25" s="108" customFormat="1" ht="22.5">
      <c r="A158" s="112"/>
      <c r="B158" s="176" t="s">
        <v>26</v>
      </c>
      <c r="C158" s="111" t="s">
        <v>26</v>
      </c>
      <c r="D158" s="111" t="s">
        <v>1316</v>
      </c>
      <c r="E158" s="111" t="s">
        <v>1314</v>
      </c>
      <c r="F158" s="111">
        <v>220</v>
      </c>
      <c r="G158" s="111">
        <v>1</v>
      </c>
      <c r="H158" s="111" t="s">
        <v>28</v>
      </c>
      <c r="I158" s="119">
        <v>0</v>
      </c>
      <c r="J158" s="111"/>
      <c r="K158" s="111"/>
      <c r="L158" s="111" t="s">
        <v>1306</v>
      </c>
      <c r="M158" s="111"/>
      <c r="N158" s="111"/>
      <c r="O158" s="111" t="s">
        <v>25</v>
      </c>
      <c r="P158" s="111"/>
      <c r="Q158" s="111"/>
      <c r="R158" s="111"/>
      <c r="S158" s="111"/>
      <c r="T158" s="111"/>
      <c r="U158" s="111"/>
      <c r="V158" s="111" t="s">
        <v>118</v>
      </c>
      <c r="W158" s="111"/>
      <c r="X158" s="111"/>
      <c r="Y158" s="111"/>
    </row>
    <row r="159" spans="1:25" s="108" customFormat="1" ht="22.5">
      <c r="A159" s="115"/>
      <c r="B159" s="116" t="s">
        <v>26</v>
      </c>
      <c r="C159" s="117" t="s">
        <v>26</v>
      </c>
      <c r="D159" s="117" t="s">
        <v>1316</v>
      </c>
      <c r="E159" s="117" t="s">
        <v>1314</v>
      </c>
      <c r="F159" s="117">
        <v>220</v>
      </c>
      <c r="G159" s="117">
        <v>2</v>
      </c>
      <c r="H159" s="117" t="s">
        <v>28</v>
      </c>
      <c r="I159" s="178">
        <v>0</v>
      </c>
      <c r="J159" s="117"/>
      <c r="K159" s="116"/>
      <c r="L159" s="117" t="s">
        <v>1306</v>
      </c>
      <c r="M159" s="117"/>
      <c r="N159" s="117"/>
      <c r="O159" s="117" t="s">
        <v>25</v>
      </c>
      <c r="P159" s="117"/>
      <c r="Q159" s="117"/>
      <c r="R159" s="117"/>
      <c r="S159" s="117"/>
      <c r="T159" s="117"/>
      <c r="U159" s="117"/>
      <c r="V159" s="117" t="s">
        <v>118</v>
      </c>
      <c r="W159" s="117"/>
      <c r="X159" s="117"/>
      <c r="Y159" s="117"/>
    </row>
    <row r="160" spans="1:25" s="108" customFormat="1" ht="22.5">
      <c r="A160" s="112"/>
      <c r="B160" s="168" t="s">
        <v>26</v>
      </c>
      <c r="C160" s="111" t="s">
        <v>26</v>
      </c>
      <c r="D160" s="111" t="s">
        <v>49</v>
      </c>
      <c r="E160" s="111" t="s">
        <v>144</v>
      </c>
      <c r="F160" s="111">
        <v>220</v>
      </c>
      <c r="G160" s="111">
        <v>1</v>
      </c>
      <c r="H160" s="111" t="s">
        <v>28</v>
      </c>
      <c r="I160" s="119">
        <v>75</v>
      </c>
      <c r="J160" s="111">
        <v>840</v>
      </c>
      <c r="K160" s="111">
        <v>720</v>
      </c>
      <c r="L160" s="111" t="s">
        <v>1306</v>
      </c>
      <c r="M160" s="111"/>
      <c r="N160" s="111" t="s">
        <v>25</v>
      </c>
      <c r="O160" s="111" t="s">
        <v>25</v>
      </c>
      <c r="P160" s="111"/>
      <c r="Q160" s="111"/>
      <c r="R160" s="111"/>
      <c r="S160" s="111"/>
      <c r="T160" s="111"/>
      <c r="U160" s="111"/>
      <c r="V160" s="111" t="s">
        <v>1317</v>
      </c>
      <c r="W160" s="111"/>
      <c r="X160" s="111"/>
      <c r="Y160" s="111"/>
    </row>
    <row r="161" spans="1:25" s="108" customFormat="1" ht="22.5">
      <c r="A161" s="113"/>
      <c r="B161" s="114" t="s">
        <v>26</v>
      </c>
      <c r="C161" s="110" t="s">
        <v>26</v>
      </c>
      <c r="D161" s="110" t="s">
        <v>49</v>
      </c>
      <c r="E161" s="110" t="s">
        <v>144</v>
      </c>
      <c r="F161" s="110">
        <v>220</v>
      </c>
      <c r="G161" s="110">
        <v>2</v>
      </c>
      <c r="H161" s="110" t="s">
        <v>28</v>
      </c>
      <c r="I161" s="120">
        <v>75</v>
      </c>
      <c r="J161" s="110">
        <v>840</v>
      </c>
      <c r="K161" s="110">
        <v>720</v>
      </c>
      <c r="L161" s="110" t="s">
        <v>1306</v>
      </c>
      <c r="M161" s="110"/>
      <c r="N161" s="110" t="s">
        <v>25</v>
      </c>
      <c r="O161" s="110" t="s">
        <v>25</v>
      </c>
      <c r="P161" s="110"/>
      <c r="Q161" s="110"/>
      <c r="R161" s="110"/>
      <c r="S161" s="110"/>
      <c r="T161" s="110"/>
      <c r="U161" s="110"/>
      <c r="V161" s="110" t="s">
        <v>1317</v>
      </c>
      <c r="W161" s="110"/>
      <c r="X161" s="110"/>
      <c r="Y161" s="110"/>
    </row>
    <row r="162" spans="1:25" s="541" customFormat="1" ht="22.7" customHeight="1">
      <c r="A162" s="277"/>
      <c r="B162" s="276" t="s">
        <v>26</v>
      </c>
      <c r="C162" s="257" t="s">
        <v>26</v>
      </c>
      <c r="D162" s="257" t="s">
        <v>1503</v>
      </c>
      <c r="E162" s="257" t="s">
        <v>1504</v>
      </c>
      <c r="F162" s="257">
        <v>220</v>
      </c>
      <c r="G162" s="257">
        <v>1</v>
      </c>
      <c r="H162" s="257" t="s">
        <v>66</v>
      </c>
      <c r="I162" s="278">
        <v>32</v>
      </c>
      <c r="J162" s="257">
        <v>420</v>
      </c>
      <c r="K162" s="257">
        <v>350</v>
      </c>
      <c r="L162" s="257" t="s">
        <v>1306</v>
      </c>
      <c r="M162" s="257"/>
      <c r="N162" s="257"/>
      <c r="O162" s="257"/>
      <c r="P162" s="257"/>
      <c r="Q162" s="257" t="s">
        <v>25</v>
      </c>
      <c r="R162" s="257"/>
      <c r="S162" s="257"/>
      <c r="T162" s="257"/>
      <c r="U162" s="257"/>
      <c r="V162" s="257"/>
      <c r="W162" s="257"/>
      <c r="X162" s="257"/>
      <c r="Y162" s="257"/>
    </row>
    <row r="163" spans="1:25" s="541" customFormat="1" ht="22.7" customHeight="1">
      <c r="A163" s="273"/>
      <c r="B163" s="274" t="s">
        <v>26</v>
      </c>
      <c r="C163" s="251" t="s">
        <v>26</v>
      </c>
      <c r="D163" s="251" t="s">
        <v>53</v>
      </c>
      <c r="E163" s="251" t="s">
        <v>1504</v>
      </c>
      <c r="F163" s="251">
        <v>220</v>
      </c>
      <c r="G163" s="251">
        <v>1</v>
      </c>
      <c r="H163" s="251" t="s">
        <v>66</v>
      </c>
      <c r="I163" s="275">
        <v>42</v>
      </c>
      <c r="J163" s="251">
        <v>420</v>
      </c>
      <c r="K163" s="251">
        <v>350</v>
      </c>
      <c r="L163" s="251" t="s">
        <v>1306</v>
      </c>
      <c r="M163" s="251"/>
      <c r="N163" s="251"/>
      <c r="O163" s="251"/>
      <c r="P163" s="251"/>
      <c r="Q163" s="251" t="s">
        <v>25</v>
      </c>
      <c r="R163" s="251"/>
      <c r="S163" s="251"/>
      <c r="T163" s="251"/>
      <c r="U163" s="251"/>
      <c r="V163" s="251"/>
      <c r="W163" s="251"/>
      <c r="X163" s="251"/>
      <c r="Y163" s="251"/>
    </row>
    <row r="164" spans="1:25" s="541" customFormat="1" ht="22.7" customHeight="1" thickBot="1">
      <c r="A164" s="299"/>
      <c r="B164" s="542" t="s">
        <v>26</v>
      </c>
      <c r="C164" s="298" t="s">
        <v>26</v>
      </c>
      <c r="D164" s="298" t="s">
        <v>1503</v>
      </c>
      <c r="E164" s="298" t="s">
        <v>53</v>
      </c>
      <c r="F164" s="298">
        <v>220</v>
      </c>
      <c r="G164" s="298">
        <v>1</v>
      </c>
      <c r="H164" s="298" t="s">
        <v>1505</v>
      </c>
      <c r="I164" s="543" t="s">
        <v>1506</v>
      </c>
      <c r="J164" s="298">
        <v>420</v>
      </c>
      <c r="K164" s="298">
        <v>350</v>
      </c>
      <c r="L164" s="542" t="s">
        <v>1306</v>
      </c>
      <c r="M164" s="298"/>
      <c r="N164" s="298"/>
      <c r="O164" s="298"/>
      <c r="P164" s="298"/>
      <c r="Q164" s="298" t="s">
        <v>25</v>
      </c>
      <c r="R164" s="298"/>
      <c r="S164" s="298"/>
      <c r="T164" s="298"/>
      <c r="U164" s="298"/>
      <c r="V164" s="298"/>
      <c r="W164" s="298"/>
      <c r="X164" s="298"/>
      <c r="Y164" s="298"/>
    </row>
    <row r="165" spans="1:25">
      <c r="A165" s="169"/>
      <c r="B165" s="169"/>
      <c r="C165" s="169"/>
      <c r="D165" s="169"/>
      <c r="E165" s="169"/>
      <c r="F165" s="169"/>
      <c r="G165" s="169"/>
      <c r="H165" s="169"/>
      <c r="I165" s="25"/>
      <c r="J165" s="169"/>
      <c r="K165" s="169"/>
      <c r="L165" s="169"/>
      <c r="M165" s="169"/>
      <c r="N165" s="169"/>
      <c r="O165" s="169"/>
      <c r="P165" s="169"/>
      <c r="Q165" s="169"/>
      <c r="R165" s="169"/>
      <c r="S165" s="169"/>
      <c r="T165" s="169"/>
      <c r="U165" s="169"/>
      <c r="V165" s="169"/>
      <c r="W165" s="494"/>
      <c r="X165" s="494"/>
      <c r="Y165" s="169"/>
    </row>
    <row r="166" spans="1:25">
      <c r="A166" s="169"/>
      <c r="B166" s="169"/>
      <c r="C166" s="169"/>
      <c r="D166" s="169"/>
      <c r="E166" s="169"/>
      <c r="F166" s="169"/>
      <c r="G166" s="169"/>
      <c r="H166" s="169"/>
      <c r="I166" s="25"/>
      <c r="J166" s="169"/>
      <c r="K166" s="169"/>
      <c r="L166" s="169"/>
      <c r="M166" s="169"/>
      <c r="N166" s="169"/>
      <c r="O166" s="169"/>
      <c r="P166" s="169"/>
      <c r="Q166" s="169"/>
      <c r="R166" s="169"/>
      <c r="S166" s="169"/>
      <c r="T166" s="169"/>
      <c r="U166" s="169"/>
      <c r="V166" s="169"/>
      <c r="W166" s="494"/>
      <c r="X166" s="494"/>
      <c r="Y166" s="169"/>
    </row>
    <row r="167" spans="1:25">
      <c r="A167" s="169"/>
      <c r="B167" s="169"/>
      <c r="C167" s="169"/>
      <c r="D167" s="169"/>
      <c r="E167" s="169"/>
      <c r="F167" s="169"/>
      <c r="G167" s="169"/>
      <c r="H167" s="169"/>
      <c r="I167" s="25"/>
      <c r="J167" s="169"/>
      <c r="K167" s="169"/>
      <c r="L167" s="169"/>
      <c r="M167" s="169"/>
      <c r="N167" s="169"/>
      <c r="O167" s="169"/>
      <c r="P167" s="169"/>
      <c r="Q167" s="169"/>
      <c r="R167" s="169"/>
      <c r="S167" s="169"/>
      <c r="T167" s="169"/>
      <c r="U167" s="169"/>
      <c r="V167" s="169"/>
      <c r="W167" s="494"/>
      <c r="X167" s="494"/>
      <c r="Y167" s="169"/>
    </row>
    <row r="168" spans="1:25">
      <c r="A168" s="169"/>
      <c r="B168" s="169"/>
      <c r="C168" s="169"/>
      <c r="D168" s="169"/>
      <c r="E168" s="169"/>
      <c r="F168" s="169"/>
      <c r="G168" s="169"/>
      <c r="H168" s="169"/>
      <c r="I168" s="25"/>
      <c r="J168" s="169"/>
      <c r="K168" s="169"/>
      <c r="L168" s="169"/>
      <c r="M168" s="169"/>
      <c r="N168" s="169"/>
      <c r="O168" s="169"/>
      <c r="P168" s="169"/>
      <c r="Q168" s="169"/>
      <c r="R168" s="169"/>
      <c r="S168" s="169"/>
      <c r="T168" s="169"/>
      <c r="U168" s="169"/>
      <c r="V168" s="169"/>
      <c r="W168" s="494"/>
      <c r="X168" s="494"/>
      <c r="Y168" s="169"/>
    </row>
    <row r="169" spans="1:25">
      <c r="A169" s="169"/>
      <c r="B169" s="169"/>
      <c r="C169" s="169"/>
      <c r="D169" s="169"/>
      <c r="E169" s="169"/>
      <c r="F169" s="169"/>
      <c r="G169" s="169"/>
      <c r="H169" s="169"/>
      <c r="I169" s="25"/>
      <c r="J169" s="169"/>
      <c r="K169" s="169"/>
      <c r="L169" s="169"/>
      <c r="M169" s="169"/>
      <c r="N169" s="169"/>
      <c r="O169" s="169"/>
      <c r="P169" s="169"/>
      <c r="Q169" s="169"/>
      <c r="R169" s="169"/>
      <c r="S169" s="169"/>
      <c r="T169" s="169"/>
      <c r="U169" s="169"/>
      <c r="V169" s="169"/>
      <c r="W169" s="494"/>
      <c r="X169" s="494"/>
      <c r="Y169" s="169"/>
    </row>
  </sheetData>
  <mergeCells count="17">
    <mergeCell ref="L3:L4"/>
    <mergeCell ref="M3:U3"/>
    <mergeCell ref="V3:V4"/>
    <mergeCell ref="Y3:Y4"/>
    <mergeCell ref="W3:W4"/>
    <mergeCell ref="X3:X4"/>
    <mergeCell ref="A1:K1"/>
    <mergeCell ref="C3:C4"/>
    <mergeCell ref="D3:D4"/>
    <mergeCell ref="E3:E4"/>
    <mergeCell ref="F3:F4"/>
    <mergeCell ref="B3:B4"/>
    <mergeCell ref="G3:G4"/>
    <mergeCell ref="H3:H4"/>
    <mergeCell ref="I3:I4"/>
    <mergeCell ref="A3:A4"/>
    <mergeCell ref="J3:K3"/>
  </mergeCells>
  <pageMargins left="0.59055118110236227" right="0.31496062992125984" top="0.35433070866141736" bottom="0.59055118110236227" header="0" footer="0.19685039370078741"/>
  <pageSetup paperSize="8" scale="74" fitToHeight="50" orientation="landscape" r:id="rId1"/>
  <headerFooter>
    <oddFooter xml:space="preserve">&amp;L&amp;"Arial,Negrita"Líneas de 400 kV y 220 kV programadas en el horizonte 2020&amp;RAnexo I.1. Página &amp;P+4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4">
    <tabColor theme="6" tint="0.39997558519241921"/>
    <pageSetUpPr fitToPage="1"/>
  </sheetPr>
  <dimension ref="A1:Y57"/>
  <sheetViews>
    <sheetView zoomScale="76" zoomScaleNormal="76" zoomScaleSheetLayoutView="80" workbookViewId="0">
      <selection activeCell="X1" sqref="X1:X1048576"/>
    </sheetView>
  </sheetViews>
  <sheetFormatPr baseColWidth="10" defaultColWidth="11.42578125" defaultRowHeight="11.25"/>
  <cols>
    <col min="1" max="1" width="6.42578125" style="122" bestFit="1" customWidth="1"/>
    <col min="2" max="3" width="14.140625" style="122" customWidth="1"/>
    <col min="4" max="5" width="18.7109375" style="122" customWidth="1"/>
    <col min="6" max="6" width="4.42578125" style="122" customWidth="1"/>
    <col min="7" max="7" width="4.28515625" style="122" customWidth="1"/>
    <col min="8" max="8" width="16.140625" style="122" customWidth="1"/>
    <col min="9" max="9" width="9.28515625" style="122" customWidth="1"/>
    <col min="10" max="11" width="6.5703125" style="122" customWidth="1"/>
    <col min="12" max="12" width="7.85546875" style="122" customWidth="1"/>
    <col min="13" max="21" width="5" style="122" customWidth="1"/>
    <col min="22" max="23" width="24.28515625" style="122" customWidth="1"/>
    <col min="24" max="24" width="24.7109375" style="122" customWidth="1"/>
    <col min="25" max="25" width="24.28515625" style="122" customWidth="1"/>
    <col min="26" max="16384" width="11.42578125" style="497"/>
  </cols>
  <sheetData>
    <row r="1" spans="1:25" ht="40.700000000000003" customHeight="1">
      <c r="A1" s="615" t="s">
        <v>1161</v>
      </c>
      <c r="B1" s="615"/>
      <c r="C1" s="615"/>
      <c r="D1" s="615"/>
      <c r="E1" s="615"/>
      <c r="F1" s="615"/>
      <c r="G1" s="615"/>
      <c r="H1" s="615"/>
      <c r="I1" s="615"/>
      <c r="J1" s="615"/>
      <c r="K1" s="615"/>
      <c r="L1" s="94"/>
      <c r="M1" s="94"/>
      <c r="N1" s="94"/>
      <c r="O1" s="94"/>
      <c r="P1" s="94"/>
      <c r="Q1" s="94"/>
      <c r="R1" s="94"/>
      <c r="S1" s="94"/>
      <c r="T1" s="94"/>
      <c r="U1" s="498"/>
      <c r="V1" s="494"/>
      <c r="W1" s="494"/>
      <c r="X1" s="494"/>
      <c r="Y1" s="447"/>
    </row>
    <row r="2" spans="1:25" ht="13.7" customHeight="1" thickBot="1">
      <c r="A2" s="177"/>
      <c r="B2" s="177"/>
      <c r="C2" s="177"/>
      <c r="D2" s="177"/>
      <c r="E2" s="177"/>
      <c r="F2" s="177"/>
      <c r="G2" s="177"/>
      <c r="H2" s="177"/>
      <c r="I2" s="177"/>
      <c r="J2" s="177"/>
      <c r="K2" s="177"/>
      <c r="L2" s="177"/>
      <c r="M2" s="177"/>
      <c r="N2" s="177"/>
      <c r="O2" s="177"/>
      <c r="P2" s="177"/>
      <c r="Q2" s="177"/>
      <c r="R2" s="177"/>
      <c r="S2" s="177"/>
      <c r="T2" s="177"/>
      <c r="U2" s="177"/>
      <c r="V2" s="177"/>
      <c r="W2" s="494"/>
      <c r="X2" s="494"/>
      <c r="Y2" s="346"/>
    </row>
    <row r="3" spans="1:25" s="496" customFormat="1" ht="21" customHeight="1">
      <c r="A3" s="619" t="s">
        <v>10</v>
      </c>
      <c r="B3" s="619" t="s">
        <v>11</v>
      </c>
      <c r="C3" s="616" t="s">
        <v>12</v>
      </c>
      <c r="D3" s="616" t="s">
        <v>13</v>
      </c>
      <c r="E3" s="616" t="s">
        <v>14</v>
      </c>
      <c r="F3" s="616" t="s">
        <v>15</v>
      </c>
      <c r="G3" s="616" t="s">
        <v>16</v>
      </c>
      <c r="H3" s="616" t="s">
        <v>17</v>
      </c>
      <c r="I3" s="616" t="s">
        <v>18</v>
      </c>
      <c r="J3" s="623" t="s">
        <v>19</v>
      </c>
      <c r="K3" s="624"/>
      <c r="L3" s="619" t="s">
        <v>20</v>
      </c>
      <c r="M3" s="623" t="s">
        <v>21</v>
      </c>
      <c r="N3" s="625"/>
      <c r="O3" s="625"/>
      <c r="P3" s="625"/>
      <c r="Q3" s="625"/>
      <c r="R3" s="625"/>
      <c r="S3" s="625"/>
      <c r="T3" s="625"/>
      <c r="U3" s="624"/>
      <c r="V3" s="616" t="s">
        <v>22</v>
      </c>
      <c r="W3" s="628" t="s">
        <v>1469</v>
      </c>
      <c r="X3" s="630" t="s">
        <v>1470</v>
      </c>
      <c r="Y3" s="616" t="s">
        <v>1468</v>
      </c>
    </row>
    <row r="4" spans="1:25" s="496" customFormat="1" ht="22.9" customHeight="1" thickBot="1">
      <c r="A4" s="622"/>
      <c r="B4" s="620"/>
      <c r="C4" s="617"/>
      <c r="D4" s="618"/>
      <c r="E4" s="617"/>
      <c r="F4" s="617"/>
      <c r="G4" s="617"/>
      <c r="H4" s="617"/>
      <c r="I4" s="621"/>
      <c r="J4" s="170" t="s">
        <v>23</v>
      </c>
      <c r="K4" s="172" t="s">
        <v>24</v>
      </c>
      <c r="L4" s="617"/>
      <c r="M4" s="171" t="s">
        <v>0</v>
      </c>
      <c r="N4" s="171" t="s">
        <v>1</v>
      </c>
      <c r="O4" s="171" t="s">
        <v>2</v>
      </c>
      <c r="P4" s="171" t="s">
        <v>3</v>
      </c>
      <c r="Q4" s="171" t="s">
        <v>4</v>
      </c>
      <c r="R4" s="171" t="s">
        <v>1116</v>
      </c>
      <c r="S4" s="171" t="s">
        <v>1117</v>
      </c>
      <c r="T4" s="171" t="s">
        <v>5</v>
      </c>
      <c r="U4" s="170" t="s">
        <v>6</v>
      </c>
      <c r="V4" s="617"/>
      <c r="W4" s="629"/>
      <c r="X4" s="631"/>
      <c r="Y4" s="617"/>
    </row>
    <row r="5" spans="1:25" ht="22.7" customHeight="1">
      <c r="A5" s="418"/>
      <c r="B5" s="419" t="s">
        <v>152</v>
      </c>
      <c r="C5" s="417" t="s">
        <v>152</v>
      </c>
      <c r="D5" s="417" t="s">
        <v>155</v>
      </c>
      <c r="E5" s="417" t="s">
        <v>156</v>
      </c>
      <c r="F5" s="417">
        <v>400</v>
      </c>
      <c r="G5" s="417">
        <v>1</v>
      </c>
      <c r="H5" s="417" t="s">
        <v>41</v>
      </c>
      <c r="I5" s="420">
        <v>76</v>
      </c>
      <c r="J5" s="417">
        <v>1640</v>
      </c>
      <c r="K5" s="417">
        <v>1340</v>
      </c>
      <c r="L5" s="417" t="s">
        <v>891</v>
      </c>
      <c r="M5" s="417" t="s">
        <v>8</v>
      </c>
      <c r="N5" s="417"/>
      <c r="O5" s="417" t="s">
        <v>25</v>
      </c>
      <c r="P5" s="417"/>
      <c r="Q5" s="417"/>
      <c r="R5" s="417" t="s">
        <v>25</v>
      </c>
      <c r="S5" s="417" t="s">
        <v>25</v>
      </c>
      <c r="T5" s="417"/>
      <c r="U5" s="417"/>
      <c r="V5" s="417"/>
      <c r="W5" s="417"/>
      <c r="X5" s="417"/>
      <c r="Y5" s="417"/>
    </row>
    <row r="6" spans="1:25" ht="22.7" customHeight="1">
      <c r="A6" s="406"/>
      <c r="B6" s="404" t="s">
        <v>152</v>
      </c>
      <c r="C6" s="403" t="s">
        <v>157</v>
      </c>
      <c r="D6" s="403" t="s">
        <v>158</v>
      </c>
      <c r="E6" s="403" t="s">
        <v>159</v>
      </c>
      <c r="F6" s="403">
        <v>400</v>
      </c>
      <c r="G6" s="403">
        <v>1</v>
      </c>
      <c r="H6" s="403" t="s">
        <v>28</v>
      </c>
      <c r="I6" s="407">
        <v>76</v>
      </c>
      <c r="J6" s="403">
        <v>1950</v>
      </c>
      <c r="K6" s="403">
        <v>1800</v>
      </c>
      <c r="L6" s="403" t="s">
        <v>891</v>
      </c>
      <c r="M6" s="403" t="s">
        <v>25</v>
      </c>
      <c r="N6" s="403"/>
      <c r="O6" s="403"/>
      <c r="P6" s="403"/>
      <c r="Q6" s="403"/>
      <c r="R6" s="403" t="s">
        <v>25</v>
      </c>
      <c r="S6" s="403" t="s">
        <v>25</v>
      </c>
      <c r="T6" s="403"/>
      <c r="U6" s="403"/>
      <c r="V6" s="403" t="s">
        <v>1086</v>
      </c>
      <c r="W6" s="403"/>
      <c r="X6" s="403"/>
      <c r="Y6" s="403"/>
    </row>
    <row r="7" spans="1:25" ht="22.7" customHeight="1">
      <c r="A7" s="411"/>
      <c r="B7" s="412" t="s">
        <v>152</v>
      </c>
      <c r="C7" s="408" t="s">
        <v>157</v>
      </c>
      <c r="D7" s="408" t="s">
        <v>158</v>
      </c>
      <c r="E7" s="408" t="s">
        <v>159</v>
      </c>
      <c r="F7" s="408">
        <v>400</v>
      </c>
      <c r="G7" s="408">
        <v>2</v>
      </c>
      <c r="H7" s="408" t="s">
        <v>28</v>
      </c>
      <c r="I7" s="413">
        <v>76</v>
      </c>
      <c r="J7" s="408">
        <v>1950</v>
      </c>
      <c r="K7" s="408">
        <v>1800</v>
      </c>
      <c r="L7" s="408" t="s">
        <v>891</v>
      </c>
      <c r="M7" s="408" t="s">
        <v>25</v>
      </c>
      <c r="N7" s="408"/>
      <c r="O7" s="408"/>
      <c r="P7" s="408"/>
      <c r="Q7" s="408"/>
      <c r="R7" s="408" t="s">
        <v>25</v>
      </c>
      <c r="S7" s="408" t="s">
        <v>25</v>
      </c>
      <c r="T7" s="408"/>
      <c r="U7" s="408"/>
      <c r="V7" s="408" t="s">
        <v>1086</v>
      </c>
      <c r="W7" s="408"/>
      <c r="X7" s="408"/>
      <c r="Y7" s="408"/>
    </row>
    <row r="8" spans="1:25" ht="22.7" customHeight="1">
      <c r="A8" s="406"/>
      <c r="B8" s="404" t="s">
        <v>152</v>
      </c>
      <c r="C8" s="403" t="s">
        <v>157</v>
      </c>
      <c r="D8" s="403" t="s">
        <v>160</v>
      </c>
      <c r="E8" s="403" t="s">
        <v>159</v>
      </c>
      <c r="F8" s="403">
        <v>400</v>
      </c>
      <c r="G8" s="403">
        <v>1</v>
      </c>
      <c r="H8" s="403" t="s">
        <v>28</v>
      </c>
      <c r="I8" s="407">
        <v>47</v>
      </c>
      <c r="J8" s="403">
        <v>1950</v>
      </c>
      <c r="K8" s="403">
        <v>1800</v>
      </c>
      <c r="L8" s="403" t="s">
        <v>891</v>
      </c>
      <c r="M8" s="403" t="s">
        <v>25</v>
      </c>
      <c r="N8" s="403"/>
      <c r="O8" s="403"/>
      <c r="P8" s="403"/>
      <c r="Q8" s="403"/>
      <c r="R8" s="403" t="s">
        <v>25</v>
      </c>
      <c r="S8" s="403" t="s">
        <v>25</v>
      </c>
      <c r="T8" s="403"/>
      <c r="U8" s="403"/>
      <c r="V8" s="403" t="s">
        <v>1088</v>
      </c>
      <c r="W8" s="403"/>
      <c r="X8" s="403"/>
      <c r="Y8" s="403"/>
    </row>
    <row r="9" spans="1:25" ht="22.7" customHeight="1">
      <c r="A9" s="411"/>
      <c r="B9" s="412" t="s">
        <v>152</v>
      </c>
      <c r="C9" s="408" t="s">
        <v>157</v>
      </c>
      <c r="D9" s="408" t="s">
        <v>160</v>
      </c>
      <c r="E9" s="408" t="s">
        <v>159</v>
      </c>
      <c r="F9" s="408">
        <v>400</v>
      </c>
      <c r="G9" s="408">
        <v>2</v>
      </c>
      <c r="H9" s="408" t="s">
        <v>28</v>
      </c>
      <c r="I9" s="413">
        <v>47</v>
      </c>
      <c r="J9" s="408">
        <v>1950</v>
      </c>
      <c r="K9" s="408">
        <v>1800</v>
      </c>
      <c r="L9" s="408" t="s">
        <v>891</v>
      </c>
      <c r="M9" s="408" t="s">
        <v>25</v>
      </c>
      <c r="N9" s="408"/>
      <c r="O9" s="408"/>
      <c r="P9" s="408"/>
      <c r="Q9" s="408"/>
      <c r="R9" s="408" t="s">
        <v>25</v>
      </c>
      <c r="S9" s="408" t="s">
        <v>25</v>
      </c>
      <c r="T9" s="408"/>
      <c r="U9" s="408"/>
      <c r="V9" s="408" t="s">
        <v>1088</v>
      </c>
      <c r="W9" s="408"/>
      <c r="X9" s="408"/>
      <c r="Y9" s="408"/>
    </row>
    <row r="10" spans="1:25" ht="22.7" customHeight="1">
      <c r="A10" s="406"/>
      <c r="B10" s="404" t="s">
        <v>152</v>
      </c>
      <c r="C10" s="403" t="s">
        <v>152</v>
      </c>
      <c r="D10" s="403" t="s">
        <v>160</v>
      </c>
      <c r="E10" s="403" t="s">
        <v>161</v>
      </c>
      <c r="F10" s="403">
        <v>400</v>
      </c>
      <c r="G10" s="403">
        <v>1</v>
      </c>
      <c r="H10" s="403" t="s">
        <v>66</v>
      </c>
      <c r="I10" s="407">
        <v>1</v>
      </c>
      <c r="J10" s="403">
        <v>1300</v>
      </c>
      <c r="K10" s="403">
        <v>840</v>
      </c>
      <c r="L10" s="403" t="s">
        <v>891</v>
      </c>
      <c r="M10" s="403" t="s">
        <v>25</v>
      </c>
      <c r="N10" s="403"/>
      <c r="O10" s="403"/>
      <c r="P10" s="403"/>
      <c r="Q10" s="403"/>
      <c r="R10" s="403" t="s">
        <v>25</v>
      </c>
      <c r="S10" s="403" t="s">
        <v>25</v>
      </c>
      <c r="T10" s="403"/>
      <c r="U10" s="403"/>
      <c r="V10" s="403"/>
      <c r="W10" s="403"/>
      <c r="X10" s="403"/>
      <c r="Y10" s="403"/>
    </row>
    <row r="11" spans="1:25" ht="22.7" customHeight="1">
      <c r="A11" s="411"/>
      <c r="B11" s="412" t="s">
        <v>152</v>
      </c>
      <c r="C11" s="408" t="s">
        <v>152</v>
      </c>
      <c r="D11" s="408" t="s">
        <v>155</v>
      </c>
      <c r="E11" s="408" t="s">
        <v>160</v>
      </c>
      <c r="F11" s="408">
        <v>400</v>
      </c>
      <c r="G11" s="408">
        <v>1</v>
      </c>
      <c r="H11" s="408" t="s">
        <v>66</v>
      </c>
      <c r="I11" s="413">
        <v>26</v>
      </c>
      <c r="J11" s="408">
        <v>1300</v>
      </c>
      <c r="K11" s="408">
        <v>840</v>
      </c>
      <c r="L11" s="408" t="s">
        <v>891</v>
      </c>
      <c r="M11" s="408" t="s">
        <v>25</v>
      </c>
      <c r="N11" s="408"/>
      <c r="O11" s="408"/>
      <c r="P11" s="408"/>
      <c r="Q11" s="408"/>
      <c r="R11" s="408" t="s">
        <v>25</v>
      </c>
      <c r="S11" s="408" t="s">
        <v>25</v>
      </c>
      <c r="T11" s="408"/>
      <c r="U11" s="408"/>
      <c r="V11" s="408"/>
      <c r="W11" s="408"/>
      <c r="X11" s="408"/>
      <c r="Y11" s="408"/>
    </row>
    <row r="12" spans="1:25" ht="22.7" customHeight="1">
      <c r="A12" s="411"/>
      <c r="B12" s="412" t="s">
        <v>152</v>
      </c>
      <c r="C12" s="408" t="s">
        <v>152</v>
      </c>
      <c r="D12" s="408" t="s">
        <v>155</v>
      </c>
      <c r="E12" s="408" t="s">
        <v>161</v>
      </c>
      <c r="F12" s="408">
        <v>400</v>
      </c>
      <c r="G12" s="408">
        <v>1</v>
      </c>
      <c r="H12" s="408" t="s">
        <v>68</v>
      </c>
      <c r="I12" s="413">
        <v>26.5</v>
      </c>
      <c r="J12" s="408">
        <v>1300</v>
      </c>
      <c r="K12" s="408">
        <v>840</v>
      </c>
      <c r="L12" s="408" t="s">
        <v>891</v>
      </c>
      <c r="M12" s="408" t="s">
        <v>25</v>
      </c>
      <c r="N12" s="408"/>
      <c r="O12" s="408"/>
      <c r="P12" s="408"/>
      <c r="Q12" s="408"/>
      <c r="R12" s="408" t="s">
        <v>25</v>
      </c>
      <c r="S12" s="408" t="s">
        <v>25</v>
      </c>
      <c r="T12" s="408"/>
      <c r="U12" s="408"/>
      <c r="V12" s="408"/>
      <c r="W12" s="408"/>
      <c r="X12" s="408"/>
      <c r="Y12" s="408"/>
    </row>
    <row r="13" spans="1:25" ht="22.7" customHeight="1">
      <c r="A13" s="406"/>
      <c r="B13" s="404" t="s">
        <v>152</v>
      </c>
      <c r="C13" s="403" t="s">
        <v>152</v>
      </c>
      <c r="D13" s="403" t="s">
        <v>155</v>
      </c>
      <c r="E13" s="403" t="s">
        <v>160</v>
      </c>
      <c r="F13" s="403">
        <v>400</v>
      </c>
      <c r="G13" s="403">
        <v>2</v>
      </c>
      <c r="H13" s="403" t="s">
        <v>66</v>
      </c>
      <c r="I13" s="407">
        <v>26</v>
      </c>
      <c r="J13" s="403">
        <v>1300</v>
      </c>
      <c r="K13" s="403">
        <v>840</v>
      </c>
      <c r="L13" s="403" t="s">
        <v>891</v>
      </c>
      <c r="M13" s="403" t="s">
        <v>25</v>
      </c>
      <c r="N13" s="403"/>
      <c r="O13" s="403"/>
      <c r="P13" s="403"/>
      <c r="Q13" s="403"/>
      <c r="R13" s="403" t="s">
        <v>25</v>
      </c>
      <c r="S13" s="403" t="s">
        <v>25</v>
      </c>
      <c r="T13" s="403"/>
      <c r="U13" s="403"/>
      <c r="V13" s="403"/>
      <c r="W13" s="403"/>
      <c r="X13" s="403"/>
      <c r="Y13" s="403"/>
    </row>
    <row r="14" spans="1:25" ht="22.7" customHeight="1">
      <c r="A14" s="411"/>
      <c r="B14" s="412" t="s">
        <v>152</v>
      </c>
      <c r="C14" s="408" t="s">
        <v>152</v>
      </c>
      <c r="D14" s="408" t="s">
        <v>160</v>
      </c>
      <c r="E14" s="408" t="s">
        <v>161</v>
      </c>
      <c r="F14" s="408">
        <v>400</v>
      </c>
      <c r="G14" s="408">
        <v>2</v>
      </c>
      <c r="H14" s="408" t="s">
        <v>66</v>
      </c>
      <c r="I14" s="413">
        <v>1</v>
      </c>
      <c r="J14" s="408">
        <v>1300</v>
      </c>
      <c r="K14" s="408">
        <v>840</v>
      </c>
      <c r="L14" s="408" t="s">
        <v>891</v>
      </c>
      <c r="M14" s="408" t="s">
        <v>25</v>
      </c>
      <c r="N14" s="408"/>
      <c r="O14" s="408"/>
      <c r="P14" s="408"/>
      <c r="Q14" s="408"/>
      <c r="R14" s="408" t="s">
        <v>25</v>
      </c>
      <c r="S14" s="408" t="s">
        <v>25</v>
      </c>
      <c r="T14" s="408"/>
      <c r="U14" s="408"/>
      <c r="V14" s="408"/>
      <c r="W14" s="408"/>
      <c r="X14" s="408"/>
      <c r="Y14" s="408"/>
    </row>
    <row r="15" spans="1:25" ht="22.7" customHeight="1">
      <c r="A15" s="411"/>
      <c r="B15" s="412" t="s">
        <v>152</v>
      </c>
      <c r="C15" s="408" t="s">
        <v>152</v>
      </c>
      <c r="D15" s="408" t="s">
        <v>155</v>
      </c>
      <c r="E15" s="408" t="s">
        <v>161</v>
      </c>
      <c r="F15" s="408">
        <v>400</v>
      </c>
      <c r="G15" s="408">
        <v>2</v>
      </c>
      <c r="H15" s="408" t="s">
        <v>68</v>
      </c>
      <c r="I15" s="413">
        <v>26.5</v>
      </c>
      <c r="J15" s="408">
        <v>1300</v>
      </c>
      <c r="K15" s="408">
        <v>840</v>
      </c>
      <c r="L15" s="408" t="s">
        <v>891</v>
      </c>
      <c r="M15" s="408" t="s">
        <v>25</v>
      </c>
      <c r="N15" s="408"/>
      <c r="O15" s="408"/>
      <c r="P15" s="408"/>
      <c r="Q15" s="408"/>
      <c r="R15" s="408" t="s">
        <v>25</v>
      </c>
      <c r="S15" s="408" t="s">
        <v>25</v>
      </c>
      <c r="T15" s="408"/>
      <c r="U15" s="408"/>
      <c r="V15" s="408"/>
      <c r="W15" s="408"/>
      <c r="X15" s="408"/>
      <c r="Y15" s="408"/>
    </row>
    <row r="16" spans="1:25" ht="22.5">
      <c r="A16" s="406"/>
      <c r="B16" s="404" t="s">
        <v>152</v>
      </c>
      <c r="C16" s="403" t="s">
        <v>162</v>
      </c>
      <c r="D16" s="403" t="s">
        <v>163</v>
      </c>
      <c r="E16" s="403" t="s">
        <v>164</v>
      </c>
      <c r="F16" s="403">
        <v>220</v>
      </c>
      <c r="G16" s="403">
        <v>1</v>
      </c>
      <c r="H16" s="403" t="s">
        <v>41</v>
      </c>
      <c r="I16" s="407">
        <v>15</v>
      </c>
      <c r="J16" s="403">
        <v>450</v>
      </c>
      <c r="K16" s="403">
        <v>360</v>
      </c>
      <c r="L16" s="403" t="s">
        <v>891</v>
      </c>
      <c r="M16" s="403" t="s">
        <v>25</v>
      </c>
      <c r="N16" s="403"/>
      <c r="O16" s="403"/>
      <c r="P16" s="403"/>
      <c r="Q16" s="403"/>
      <c r="R16" s="403"/>
      <c r="S16" s="403" t="s">
        <v>25</v>
      </c>
      <c r="T16" s="403"/>
      <c r="U16" s="403"/>
      <c r="V16" s="403" t="s">
        <v>165</v>
      </c>
      <c r="W16" s="403"/>
      <c r="X16" s="403"/>
      <c r="Y16" s="403"/>
    </row>
    <row r="17" spans="1:25" ht="22.5">
      <c r="A17" s="96" t="s">
        <v>8</v>
      </c>
      <c r="B17" s="173" t="s">
        <v>162</v>
      </c>
      <c r="C17" s="95" t="s">
        <v>152</v>
      </c>
      <c r="D17" s="95" t="s">
        <v>169</v>
      </c>
      <c r="E17" s="95" t="s">
        <v>170</v>
      </c>
      <c r="F17" s="95">
        <v>220</v>
      </c>
      <c r="G17" s="95">
        <v>1</v>
      </c>
      <c r="H17" s="95" t="s">
        <v>41</v>
      </c>
      <c r="I17" s="7">
        <v>37</v>
      </c>
      <c r="J17" s="95">
        <v>380</v>
      </c>
      <c r="K17" s="95">
        <v>320</v>
      </c>
      <c r="L17" s="95">
        <v>2016</v>
      </c>
      <c r="M17" s="95" t="s">
        <v>25</v>
      </c>
      <c r="N17" s="95" t="s">
        <v>8</v>
      </c>
      <c r="O17" s="95"/>
      <c r="P17" s="95"/>
      <c r="Q17" s="95"/>
      <c r="R17" s="95" t="s">
        <v>8</v>
      </c>
      <c r="S17" s="95"/>
      <c r="T17" s="95" t="s">
        <v>25</v>
      </c>
      <c r="U17" s="95"/>
      <c r="V17" s="95" t="s">
        <v>171</v>
      </c>
      <c r="W17" s="95"/>
      <c r="X17" s="95"/>
      <c r="Y17" s="95"/>
    </row>
    <row r="18" spans="1:25" ht="22.7" customHeight="1">
      <c r="A18" s="96" t="s">
        <v>172</v>
      </c>
      <c r="B18" s="173" t="s">
        <v>152</v>
      </c>
      <c r="C18" s="95" t="s">
        <v>152</v>
      </c>
      <c r="D18" s="95" t="s">
        <v>173</v>
      </c>
      <c r="E18" s="95" t="s">
        <v>170</v>
      </c>
      <c r="F18" s="95">
        <v>220</v>
      </c>
      <c r="G18" s="95">
        <v>1</v>
      </c>
      <c r="H18" s="95" t="s">
        <v>41</v>
      </c>
      <c r="I18" s="7">
        <v>20</v>
      </c>
      <c r="J18" s="95">
        <v>380</v>
      </c>
      <c r="K18" s="95">
        <v>320</v>
      </c>
      <c r="L18" s="95">
        <v>2016</v>
      </c>
      <c r="M18" s="95" t="s">
        <v>25</v>
      </c>
      <c r="N18" s="95" t="s">
        <v>8</v>
      </c>
      <c r="O18" s="95"/>
      <c r="P18" s="95"/>
      <c r="Q18" s="95"/>
      <c r="R18" s="95" t="s">
        <v>8</v>
      </c>
      <c r="S18" s="95"/>
      <c r="T18" s="95" t="s">
        <v>25</v>
      </c>
      <c r="U18" s="95"/>
      <c r="V18" s="95"/>
      <c r="W18" s="95"/>
      <c r="X18" s="95"/>
      <c r="Y18" s="95"/>
    </row>
    <row r="19" spans="1:25" s="297" customFormat="1" ht="56.25">
      <c r="A19" s="260"/>
      <c r="B19" s="259" t="s">
        <v>152</v>
      </c>
      <c r="C19" s="258" t="s">
        <v>162</v>
      </c>
      <c r="D19" s="258" t="s">
        <v>175</v>
      </c>
      <c r="E19" s="258" t="s">
        <v>176</v>
      </c>
      <c r="F19" s="258">
        <v>220</v>
      </c>
      <c r="G19" s="258">
        <v>1</v>
      </c>
      <c r="H19" s="258" t="s">
        <v>177</v>
      </c>
      <c r="I19" s="261">
        <v>1</v>
      </c>
      <c r="J19" s="258">
        <v>693</v>
      </c>
      <c r="K19" s="258">
        <v>693</v>
      </c>
      <c r="L19" s="258">
        <v>2016</v>
      </c>
      <c r="M19" s="258"/>
      <c r="N19" s="258"/>
      <c r="O19" s="258"/>
      <c r="P19" s="258"/>
      <c r="Q19" s="258"/>
      <c r="R19" s="258" t="s">
        <v>8</v>
      </c>
      <c r="S19" s="258"/>
      <c r="T19" s="258" t="s">
        <v>25</v>
      </c>
      <c r="U19" s="258"/>
      <c r="V19" s="258" t="s">
        <v>178</v>
      </c>
      <c r="W19" s="258"/>
      <c r="X19" s="258"/>
      <c r="Y19" s="258"/>
    </row>
    <row r="20" spans="1:25" s="297" customFormat="1" ht="56.25">
      <c r="A20" s="264"/>
      <c r="B20" s="265" t="s">
        <v>152</v>
      </c>
      <c r="C20" s="262" t="s">
        <v>162</v>
      </c>
      <c r="D20" s="262" t="s">
        <v>175</v>
      </c>
      <c r="E20" s="262" t="s">
        <v>176</v>
      </c>
      <c r="F20" s="262">
        <v>220</v>
      </c>
      <c r="G20" s="262">
        <v>2</v>
      </c>
      <c r="H20" s="262" t="s">
        <v>177</v>
      </c>
      <c r="I20" s="266">
        <v>1</v>
      </c>
      <c r="J20" s="262">
        <v>693</v>
      </c>
      <c r="K20" s="262">
        <v>693</v>
      </c>
      <c r="L20" s="262">
        <v>2016</v>
      </c>
      <c r="M20" s="262"/>
      <c r="N20" s="262"/>
      <c r="O20" s="262"/>
      <c r="P20" s="262"/>
      <c r="Q20" s="262"/>
      <c r="R20" s="262" t="s">
        <v>8</v>
      </c>
      <c r="S20" s="262"/>
      <c r="T20" s="262" t="s">
        <v>25</v>
      </c>
      <c r="U20" s="262"/>
      <c r="V20" s="262" t="s">
        <v>179</v>
      </c>
      <c r="W20" s="262"/>
      <c r="X20" s="262"/>
      <c r="Y20" s="262"/>
    </row>
    <row r="21" spans="1:25" ht="45">
      <c r="A21" s="96" t="s">
        <v>180</v>
      </c>
      <c r="B21" s="173" t="s">
        <v>152</v>
      </c>
      <c r="C21" s="95" t="s">
        <v>152</v>
      </c>
      <c r="D21" s="95" t="s">
        <v>158</v>
      </c>
      <c r="E21" s="95" t="s">
        <v>181</v>
      </c>
      <c r="F21" s="95">
        <v>220</v>
      </c>
      <c r="G21" s="95">
        <v>1</v>
      </c>
      <c r="H21" s="95" t="s">
        <v>28</v>
      </c>
      <c r="I21" s="7">
        <v>13</v>
      </c>
      <c r="J21" s="95">
        <v>360</v>
      </c>
      <c r="K21" s="95">
        <v>300</v>
      </c>
      <c r="L21" s="95">
        <v>2016</v>
      </c>
      <c r="M21" s="95" t="s">
        <v>25</v>
      </c>
      <c r="N21" s="95" t="s">
        <v>8</v>
      </c>
      <c r="O21" s="95"/>
      <c r="P21" s="95"/>
      <c r="Q21" s="95"/>
      <c r="R21" s="95"/>
      <c r="S21" s="95" t="s">
        <v>25</v>
      </c>
      <c r="T21" s="95"/>
      <c r="U21" s="95" t="s">
        <v>25</v>
      </c>
      <c r="V21" s="95" t="s">
        <v>182</v>
      </c>
      <c r="W21" s="95"/>
      <c r="X21" s="95"/>
      <c r="Y21" s="95"/>
    </row>
    <row r="22" spans="1:25" ht="20.45" customHeight="1">
      <c r="A22" s="98" t="s">
        <v>180</v>
      </c>
      <c r="B22" s="99" t="s">
        <v>152</v>
      </c>
      <c r="C22" s="97" t="s">
        <v>152</v>
      </c>
      <c r="D22" s="97" t="s">
        <v>158</v>
      </c>
      <c r="E22" s="97" t="s">
        <v>181</v>
      </c>
      <c r="F22" s="97">
        <v>220</v>
      </c>
      <c r="G22" s="97">
        <v>2</v>
      </c>
      <c r="H22" s="97" t="s">
        <v>28</v>
      </c>
      <c r="I22" s="100">
        <v>13</v>
      </c>
      <c r="J22" s="97">
        <v>360</v>
      </c>
      <c r="K22" s="97">
        <v>300</v>
      </c>
      <c r="L22" s="97">
        <v>2016</v>
      </c>
      <c r="M22" s="97" t="s">
        <v>25</v>
      </c>
      <c r="N22" s="97" t="s">
        <v>8</v>
      </c>
      <c r="O22" s="97"/>
      <c r="P22" s="97"/>
      <c r="Q22" s="97"/>
      <c r="R22" s="97"/>
      <c r="S22" s="97" t="s">
        <v>25</v>
      </c>
      <c r="T22" s="97"/>
      <c r="U22" s="97" t="s">
        <v>25</v>
      </c>
      <c r="V22" s="97"/>
      <c r="W22" s="97"/>
      <c r="X22" s="97"/>
      <c r="Y22" s="97"/>
    </row>
    <row r="23" spans="1:25" ht="45">
      <c r="A23" s="105" t="s">
        <v>180</v>
      </c>
      <c r="B23" s="101" t="s">
        <v>152</v>
      </c>
      <c r="C23" s="104" t="s">
        <v>152</v>
      </c>
      <c r="D23" s="104" t="s">
        <v>183</v>
      </c>
      <c r="E23" s="104" t="s">
        <v>181</v>
      </c>
      <c r="F23" s="104">
        <v>220</v>
      </c>
      <c r="G23" s="104">
        <v>1</v>
      </c>
      <c r="H23" s="104" t="s">
        <v>28</v>
      </c>
      <c r="I23" s="93">
        <v>7</v>
      </c>
      <c r="J23" s="104">
        <v>360</v>
      </c>
      <c r="K23" s="104">
        <v>300</v>
      </c>
      <c r="L23" s="104">
        <v>2016</v>
      </c>
      <c r="M23" s="104" t="s">
        <v>25</v>
      </c>
      <c r="N23" s="104" t="s">
        <v>8</v>
      </c>
      <c r="O23" s="104"/>
      <c r="P23" s="104"/>
      <c r="Q23" s="104"/>
      <c r="R23" s="104"/>
      <c r="S23" s="104" t="s">
        <v>25</v>
      </c>
      <c r="T23" s="104"/>
      <c r="U23" s="104" t="s">
        <v>25</v>
      </c>
      <c r="V23" s="95" t="s">
        <v>184</v>
      </c>
      <c r="W23" s="95"/>
      <c r="X23" s="95"/>
      <c r="Y23" s="95"/>
    </row>
    <row r="24" spans="1:25" ht="22.5">
      <c r="A24" s="406" t="s">
        <v>193</v>
      </c>
      <c r="B24" s="404" t="s">
        <v>152</v>
      </c>
      <c r="C24" s="403" t="s">
        <v>152</v>
      </c>
      <c r="D24" s="403" t="s">
        <v>153</v>
      </c>
      <c r="E24" s="403" t="s">
        <v>194</v>
      </c>
      <c r="F24" s="403">
        <v>220</v>
      </c>
      <c r="G24" s="403">
        <v>1</v>
      </c>
      <c r="H24" s="403" t="s">
        <v>54</v>
      </c>
      <c r="I24" s="403" t="s">
        <v>1085</v>
      </c>
      <c r="J24" s="424">
        <v>330</v>
      </c>
      <c r="K24" s="425">
        <v>330</v>
      </c>
      <c r="L24" s="403" t="s">
        <v>891</v>
      </c>
      <c r="M24" s="403" t="s">
        <v>8</v>
      </c>
      <c r="N24" s="403" t="s">
        <v>25</v>
      </c>
      <c r="O24" s="403"/>
      <c r="P24" s="403"/>
      <c r="Q24" s="403"/>
      <c r="R24" s="403"/>
      <c r="S24" s="403"/>
      <c r="T24" s="403"/>
      <c r="U24" s="403" t="s">
        <v>25</v>
      </c>
      <c r="V24" s="403" t="s">
        <v>195</v>
      </c>
      <c r="W24" s="403"/>
      <c r="X24" s="403"/>
      <c r="Y24" s="403"/>
    </row>
    <row r="25" spans="1:25" ht="22.5">
      <c r="A25" s="411" t="s">
        <v>193</v>
      </c>
      <c r="B25" s="412" t="s">
        <v>152</v>
      </c>
      <c r="C25" s="408" t="s">
        <v>152</v>
      </c>
      <c r="D25" s="408" t="s">
        <v>196</v>
      </c>
      <c r="E25" s="408" t="s">
        <v>194</v>
      </c>
      <c r="F25" s="408">
        <v>220</v>
      </c>
      <c r="G25" s="408">
        <v>1</v>
      </c>
      <c r="H25" s="408" t="s">
        <v>54</v>
      </c>
      <c r="I25" s="408" t="s">
        <v>1084</v>
      </c>
      <c r="J25" s="426">
        <v>330</v>
      </c>
      <c r="K25" s="427">
        <v>330</v>
      </c>
      <c r="L25" s="408" t="s">
        <v>891</v>
      </c>
      <c r="M25" s="408" t="s">
        <v>8</v>
      </c>
      <c r="N25" s="408" t="s">
        <v>25</v>
      </c>
      <c r="O25" s="408"/>
      <c r="P25" s="408"/>
      <c r="Q25" s="408"/>
      <c r="R25" s="408"/>
      <c r="S25" s="408"/>
      <c r="T25" s="408"/>
      <c r="U25" s="408" t="s">
        <v>25</v>
      </c>
      <c r="V25" s="408" t="s">
        <v>195</v>
      </c>
      <c r="W25" s="408"/>
      <c r="X25" s="408"/>
      <c r="Y25" s="408"/>
    </row>
    <row r="26" spans="1:25" ht="22.5">
      <c r="A26" s="411" t="s">
        <v>193</v>
      </c>
      <c r="B26" s="412" t="s">
        <v>152</v>
      </c>
      <c r="C26" s="408" t="s">
        <v>152</v>
      </c>
      <c r="D26" s="408" t="s">
        <v>196</v>
      </c>
      <c r="E26" s="408" t="s">
        <v>153</v>
      </c>
      <c r="F26" s="408">
        <v>220</v>
      </c>
      <c r="G26" s="408">
        <v>1</v>
      </c>
      <c r="H26" s="408" t="s">
        <v>58</v>
      </c>
      <c r="I26" s="413">
        <v>41</v>
      </c>
      <c r="J26" s="428">
        <v>430</v>
      </c>
      <c r="K26" s="429">
        <v>430</v>
      </c>
      <c r="L26" s="408" t="s">
        <v>891</v>
      </c>
      <c r="M26" s="408" t="s">
        <v>8</v>
      </c>
      <c r="N26" s="408" t="s">
        <v>25</v>
      </c>
      <c r="O26" s="408"/>
      <c r="P26" s="408"/>
      <c r="Q26" s="408"/>
      <c r="R26" s="408"/>
      <c r="S26" s="408"/>
      <c r="T26" s="408"/>
      <c r="U26" s="408" t="s">
        <v>25</v>
      </c>
      <c r="V26" s="408" t="s">
        <v>195</v>
      </c>
      <c r="W26" s="408"/>
      <c r="X26" s="408"/>
      <c r="Y26" s="408"/>
    </row>
    <row r="27" spans="1:25" ht="22.7" customHeight="1">
      <c r="A27" s="105" t="s">
        <v>172</v>
      </c>
      <c r="B27" s="101" t="s">
        <v>152</v>
      </c>
      <c r="C27" s="104" t="s">
        <v>152</v>
      </c>
      <c r="D27" s="104" t="s">
        <v>173</v>
      </c>
      <c r="E27" s="104" t="s">
        <v>174</v>
      </c>
      <c r="F27" s="104">
        <v>220</v>
      </c>
      <c r="G27" s="104">
        <v>1</v>
      </c>
      <c r="H27" s="104" t="s">
        <v>41</v>
      </c>
      <c r="I27" s="93">
        <v>1</v>
      </c>
      <c r="J27" s="104">
        <v>380</v>
      </c>
      <c r="K27" s="104">
        <v>320</v>
      </c>
      <c r="L27" s="104">
        <v>2017</v>
      </c>
      <c r="M27" s="104" t="s">
        <v>25</v>
      </c>
      <c r="N27" s="104" t="s">
        <v>8</v>
      </c>
      <c r="O27" s="104"/>
      <c r="P27" s="104"/>
      <c r="Q27" s="104"/>
      <c r="R27" s="104" t="s">
        <v>8</v>
      </c>
      <c r="S27" s="104"/>
      <c r="T27" s="104" t="s">
        <v>25</v>
      </c>
      <c r="U27" s="104"/>
      <c r="V27" s="104"/>
      <c r="W27" s="104"/>
      <c r="X27" s="104"/>
      <c r="Y27" s="104"/>
    </row>
    <row r="28" spans="1:25" ht="33.75">
      <c r="A28" s="96" t="s">
        <v>189</v>
      </c>
      <c r="B28" s="173" t="s">
        <v>152</v>
      </c>
      <c r="C28" s="95" t="s">
        <v>152</v>
      </c>
      <c r="D28" s="95" t="s">
        <v>190</v>
      </c>
      <c r="E28" s="95" t="s">
        <v>163</v>
      </c>
      <c r="F28" s="95">
        <v>220</v>
      </c>
      <c r="G28" s="95">
        <v>1</v>
      </c>
      <c r="H28" s="95" t="s">
        <v>177</v>
      </c>
      <c r="I28" s="7">
        <v>66</v>
      </c>
      <c r="J28" s="95">
        <v>290</v>
      </c>
      <c r="K28" s="95">
        <v>230</v>
      </c>
      <c r="L28" s="95">
        <v>2017</v>
      </c>
      <c r="M28" s="95" t="s">
        <v>25</v>
      </c>
      <c r="N28" s="95"/>
      <c r="O28" s="95"/>
      <c r="P28" s="95"/>
      <c r="Q28" s="95"/>
      <c r="R28" s="95"/>
      <c r="S28" s="95" t="s">
        <v>25</v>
      </c>
      <c r="T28" s="95"/>
      <c r="U28" s="95"/>
      <c r="V28" s="95" t="s">
        <v>191</v>
      </c>
      <c r="W28" s="95"/>
      <c r="X28" s="95"/>
      <c r="Y28" s="95"/>
    </row>
    <row r="29" spans="1:25" ht="22.7" customHeight="1">
      <c r="A29" s="96" t="s">
        <v>8</v>
      </c>
      <c r="B29" s="173" t="s">
        <v>152</v>
      </c>
      <c r="C29" s="95" t="s">
        <v>152</v>
      </c>
      <c r="D29" s="95" t="s">
        <v>166</v>
      </c>
      <c r="E29" s="95" t="s">
        <v>167</v>
      </c>
      <c r="F29" s="95">
        <v>220</v>
      </c>
      <c r="G29" s="95">
        <v>1</v>
      </c>
      <c r="H29" s="95" t="s">
        <v>112</v>
      </c>
      <c r="I29" s="7" t="s">
        <v>168</v>
      </c>
      <c r="J29" s="95">
        <v>358</v>
      </c>
      <c r="K29" s="95">
        <v>358</v>
      </c>
      <c r="L29" s="95">
        <v>2018</v>
      </c>
      <c r="M29" s="95"/>
      <c r="N29" s="95"/>
      <c r="O29" s="95"/>
      <c r="P29" s="95"/>
      <c r="Q29" s="95"/>
      <c r="R29" s="95"/>
      <c r="S29" s="95"/>
      <c r="T29" s="95"/>
      <c r="U29" s="95" t="s">
        <v>25</v>
      </c>
      <c r="V29" s="95" t="s">
        <v>8</v>
      </c>
      <c r="W29" s="95"/>
      <c r="X29" s="95"/>
      <c r="Y29" s="95"/>
    </row>
    <row r="30" spans="1:25" ht="22.7" customHeight="1">
      <c r="A30" s="98" t="s">
        <v>8</v>
      </c>
      <c r="B30" s="99" t="s">
        <v>152</v>
      </c>
      <c r="C30" s="97" t="s">
        <v>152</v>
      </c>
      <c r="D30" s="97" t="s">
        <v>166</v>
      </c>
      <c r="E30" s="97" t="s">
        <v>167</v>
      </c>
      <c r="F30" s="97">
        <v>220</v>
      </c>
      <c r="G30" s="97">
        <v>2</v>
      </c>
      <c r="H30" s="97" t="s">
        <v>112</v>
      </c>
      <c r="I30" s="100" t="s">
        <v>168</v>
      </c>
      <c r="J30" s="97">
        <v>358</v>
      </c>
      <c r="K30" s="97">
        <v>358</v>
      </c>
      <c r="L30" s="97">
        <v>2018</v>
      </c>
      <c r="M30" s="97"/>
      <c r="N30" s="97"/>
      <c r="O30" s="97"/>
      <c r="P30" s="97"/>
      <c r="Q30" s="97"/>
      <c r="R30" s="97"/>
      <c r="S30" s="97"/>
      <c r="T30" s="97"/>
      <c r="U30" s="97" t="s">
        <v>25</v>
      </c>
      <c r="V30" s="97" t="s">
        <v>8</v>
      </c>
      <c r="W30" s="97"/>
      <c r="X30" s="97"/>
      <c r="Y30" s="97"/>
    </row>
    <row r="31" spans="1:25" ht="22.7" customHeight="1">
      <c r="A31" s="271"/>
      <c r="B31" s="270" t="s">
        <v>185</v>
      </c>
      <c r="C31" s="269" t="s">
        <v>152</v>
      </c>
      <c r="D31" s="269" t="s">
        <v>156</v>
      </c>
      <c r="E31" s="269" t="s">
        <v>167</v>
      </c>
      <c r="F31" s="269">
        <v>220</v>
      </c>
      <c r="G31" s="269">
        <v>1</v>
      </c>
      <c r="H31" s="269" t="s">
        <v>41</v>
      </c>
      <c r="I31" s="272">
        <v>11.4</v>
      </c>
      <c r="J31" s="269">
        <v>430</v>
      </c>
      <c r="K31" s="269">
        <v>360</v>
      </c>
      <c r="L31" s="269">
        <v>2018</v>
      </c>
      <c r="M31" s="269" t="s">
        <v>25</v>
      </c>
      <c r="N31" s="269"/>
      <c r="O31" s="269"/>
      <c r="P31" s="269"/>
      <c r="Q31" s="269"/>
      <c r="R31" s="269" t="s">
        <v>8</v>
      </c>
      <c r="S31" s="269" t="s">
        <v>25</v>
      </c>
      <c r="T31" s="269" t="s">
        <v>25</v>
      </c>
      <c r="U31" s="269"/>
      <c r="V31" s="269"/>
      <c r="W31" s="269"/>
      <c r="X31" s="269"/>
      <c r="Y31" s="269"/>
    </row>
    <row r="32" spans="1:25" ht="45">
      <c r="A32" s="96" t="s">
        <v>189</v>
      </c>
      <c r="B32" s="173" t="s">
        <v>162</v>
      </c>
      <c r="C32" s="95" t="s">
        <v>152</v>
      </c>
      <c r="D32" s="95" t="s">
        <v>192</v>
      </c>
      <c r="E32" s="95" t="s">
        <v>163</v>
      </c>
      <c r="F32" s="95">
        <v>220</v>
      </c>
      <c r="G32" s="95">
        <v>1</v>
      </c>
      <c r="H32" s="95" t="s">
        <v>177</v>
      </c>
      <c r="I32" s="7">
        <v>6</v>
      </c>
      <c r="J32" s="95">
        <v>710</v>
      </c>
      <c r="K32" s="95">
        <v>600</v>
      </c>
      <c r="L32" s="95">
        <v>2019</v>
      </c>
      <c r="M32" s="95" t="s">
        <v>25</v>
      </c>
      <c r="N32" s="95"/>
      <c r="O32" s="95"/>
      <c r="P32" s="95"/>
      <c r="Q32" s="95"/>
      <c r="R32" s="95" t="s">
        <v>8</v>
      </c>
      <c r="S32" s="95" t="s">
        <v>25</v>
      </c>
      <c r="T32" s="95" t="s">
        <v>25</v>
      </c>
      <c r="U32" s="95"/>
      <c r="V32" s="95" t="s">
        <v>1055</v>
      </c>
      <c r="W32" s="95"/>
      <c r="X32" s="95"/>
      <c r="Y32" s="95"/>
    </row>
    <row r="33" spans="1:25" ht="22.7" customHeight="1">
      <c r="A33" s="96"/>
      <c r="B33" s="173" t="s">
        <v>185</v>
      </c>
      <c r="C33" s="95" t="s">
        <v>152</v>
      </c>
      <c r="D33" s="95" t="s">
        <v>186</v>
      </c>
      <c r="E33" s="95" t="s">
        <v>187</v>
      </c>
      <c r="F33" s="95">
        <v>220</v>
      </c>
      <c r="G33" s="95">
        <v>1</v>
      </c>
      <c r="H33" s="95" t="s">
        <v>41</v>
      </c>
      <c r="I33" s="7">
        <v>10.814999866485605</v>
      </c>
      <c r="J33" s="95">
        <v>410</v>
      </c>
      <c r="K33" s="95">
        <v>330</v>
      </c>
      <c r="L33" s="95">
        <v>2019</v>
      </c>
      <c r="M33" s="95" t="s">
        <v>8</v>
      </c>
      <c r="N33" s="95"/>
      <c r="O33" s="95" t="s">
        <v>25</v>
      </c>
      <c r="P33" s="95"/>
      <c r="Q33" s="95"/>
      <c r="R33" s="95"/>
      <c r="S33" s="95"/>
      <c r="T33" s="95"/>
      <c r="U33" s="95" t="s">
        <v>25</v>
      </c>
      <c r="V33" s="95" t="s">
        <v>188</v>
      </c>
      <c r="W33" s="95"/>
      <c r="X33" s="95"/>
      <c r="Y33" s="95"/>
    </row>
    <row r="34" spans="1:25" ht="22.7" customHeight="1">
      <c r="A34" s="105"/>
      <c r="B34" s="101" t="s">
        <v>152</v>
      </c>
      <c r="C34" s="104" t="s">
        <v>152</v>
      </c>
      <c r="D34" s="104" t="s">
        <v>155</v>
      </c>
      <c r="E34" s="104" t="s">
        <v>163</v>
      </c>
      <c r="F34" s="104">
        <v>400</v>
      </c>
      <c r="G34" s="104">
        <v>1</v>
      </c>
      <c r="H34" s="104" t="s">
        <v>41</v>
      </c>
      <c r="I34" s="93">
        <v>54</v>
      </c>
      <c r="J34" s="104">
        <v>1630</v>
      </c>
      <c r="K34" s="104">
        <v>1310</v>
      </c>
      <c r="L34" s="104">
        <v>2020</v>
      </c>
      <c r="M34" s="104" t="s">
        <v>8</v>
      </c>
      <c r="N34" s="104"/>
      <c r="O34" s="104"/>
      <c r="P34" s="104"/>
      <c r="Q34" s="104"/>
      <c r="R34" s="104" t="s">
        <v>8</v>
      </c>
      <c r="S34" s="104" t="s">
        <v>8</v>
      </c>
      <c r="T34" s="104" t="s">
        <v>25</v>
      </c>
      <c r="U34" s="104"/>
      <c r="V34" s="104"/>
      <c r="W34" s="104"/>
      <c r="X34" s="104"/>
      <c r="Y34" s="104"/>
    </row>
    <row r="35" spans="1:25" ht="22.7" customHeight="1">
      <c r="A35" s="96"/>
      <c r="B35" s="173" t="s">
        <v>152</v>
      </c>
      <c r="C35" s="95" t="s">
        <v>152</v>
      </c>
      <c r="D35" s="95" t="s">
        <v>155</v>
      </c>
      <c r="E35" s="95" t="s">
        <v>197</v>
      </c>
      <c r="F35" s="95">
        <v>400</v>
      </c>
      <c r="G35" s="95">
        <v>1</v>
      </c>
      <c r="H35" s="95" t="s">
        <v>66</v>
      </c>
      <c r="I35" s="7">
        <v>54</v>
      </c>
      <c r="J35" s="95">
        <v>1630</v>
      </c>
      <c r="K35" s="95">
        <v>1310</v>
      </c>
      <c r="L35" s="95">
        <v>2020</v>
      </c>
      <c r="M35" s="95" t="s">
        <v>8</v>
      </c>
      <c r="N35" s="95"/>
      <c r="O35" s="95"/>
      <c r="P35" s="95"/>
      <c r="Q35" s="95"/>
      <c r="R35" s="95" t="s">
        <v>8</v>
      </c>
      <c r="S35" s="95" t="s">
        <v>8</v>
      </c>
      <c r="T35" s="95" t="s">
        <v>25</v>
      </c>
      <c r="U35" s="95"/>
      <c r="V35" s="95"/>
      <c r="W35" s="95"/>
      <c r="X35" s="95"/>
      <c r="Y35" s="95"/>
    </row>
    <row r="36" spans="1:25" ht="22.7" customHeight="1">
      <c r="A36" s="98"/>
      <c r="B36" s="99" t="s">
        <v>152</v>
      </c>
      <c r="C36" s="97" t="s">
        <v>152</v>
      </c>
      <c r="D36" s="97" t="s">
        <v>197</v>
      </c>
      <c r="E36" s="97" t="s">
        <v>163</v>
      </c>
      <c r="F36" s="97">
        <v>400</v>
      </c>
      <c r="G36" s="97">
        <v>1</v>
      </c>
      <c r="H36" s="97" t="s">
        <v>66</v>
      </c>
      <c r="I36" s="100">
        <v>5</v>
      </c>
      <c r="J36" s="97">
        <v>1630</v>
      </c>
      <c r="K36" s="97">
        <v>1310</v>
      </c>
      <c r="L36" s="97">
        <v>2020</v>
      </c>
      <c r="M36" s="97" t="s">
        <v>8</v>
      </c>
      <c r="N36" s="97"/>
      <c r="O36" s="97"/>
      <c r="P36" s="97"/>
      <c r="Q36" s="97"/>
      <c r="R36" s="97" t="s">
        <v>8</v>
      </c>
      <c r="S36" s="97" t="s">
        <v>8</v>
      </c>
      <c r="T36" s="97" t="s">
        <v>25</v>
      </c>
      <c r="U36" s="97"/>
      <c r="V36" s="97"/>
      <c r="W36" s="97"/>
      <c r="X36" s="97"/>
      <c r="Y36" s="97"/>
    </row>
    <row r="37" spans="1:25" ht="22.7" customHeight="1">
      <c r="A37" s="91"/>
      <c r="B37" s="89" t="s">
        <v>152</v>
      </c>
      <c r="C37" s="90" t="s">
        <v>152</v>
      </c>
      <c r="D37" s="90" t="s">
        <v>155</v>
      </c>
      <c r="E37" s="90" t="s">
        <v>163</v>
      </c>
      <c r="F37" s="90">
        <v>400</v>
      </c>
      <c r="G37" s="90">
        <v>1</v>
      </c>
      <c r="H37" s="90" t="s">
        <v>68</v>
      </c>
      <c r="I37" s="92">
        <v>54</v>
      </c>
      <c r="J37" s="90">
        <v>1630</v>
      </c>
      <c r="K37" s="90">
        <v>1310</v>
      </c>
      <c r="L37" s="90">
        <v>2020</v>
      </c>
      <c r="M37" s="90" t="s">
        <v>8</v>
      </c>
      <c r="N37" s="90"/>
      <c r="O37" s="90"/>
      <c r="P37" s="90"/>
      <c r="Q37" s="90"/>
      <c r="R37" s="90" t="s">
        <v>8</v>
      </c>
      <c r="S37" s="90" t="s">
        <v>8</v>
      </c>
      <c r="T37" s="90" t="s">
        <v>25</v>
      </c>
      <c r="U37" s="90"/>
      <c r="V37" s="90"/>
      <c r="W37" s="90"/>
      <c r="X37" s="90"/>
      <c r="Y37" s="90"/>
    </row>
    <row r="38" spans="1:25" ht="22.7" customHeight="1">
      <c r="A38" s="277"/>
      <c r="B38" s="277" t="s">
        <v>152</v>
      </c>
      <c r="C38" s="257" t="s">
        <v>198</v>
      </c>
      <c r="D38" s="257" t="s">
        <v>1437</v>
      </c>
      <c r="E38" s="257" t="s">
        <v>1438</v>
      </c>
      <c r="F38" s="257">
        <v>400</v>
      </c>
      <c r="G38" s="257">
        <v>1</v>
      </c>
      <c r="H38" s="257" t="s">
        <v>66</v>
      </c>
      <c r="I38" s="278">
        <v>117</v>
      </c>
      <c r="J38" s="257">
        <v>1410</v>
      </c>
      <c r="K38" s="257">
        <v>900</v>
      </c>
      <c r="L38" s="257">
        <v>2020</v>
      </c>
      <c r="M38" s="257"/>
      <c r="N38" s="257"/>
      <c r="O38" s="257"/>
      <c r="P38" s="257"/>
      <c r="Q38" s="257" t="s">
        <v>25</v>
      </c>
      <c r="R38" s="257"/>
      <c r="S38" s="257"/>
      <c r="T38" s="257"/>
      <c r="U38" s="257"/>
      <c r="V38" s="257"/>
      <c r="W38" s="257"/>
      <c r="X38" s="257"/>
      <c r="Y38" s="257"/>
    </row>
    <row r="39" spans="1:25" ht="22.7" customHeight="1">
      <c r="A39" s="273"/>
      <c r="B39" s="285" t="s">
        <v>152</v>
      </c>
      <c r="C39" s="286" t="s">
        <v>152</v>
      </c>
      <c r="D39" s="286" t="s">
        <v>1437</v>
      </c>
      <c r="E39" s="286" t="s">
        <v>1278</v>
      </c>
      <c r="F39" s="286">
        <v>400</v>
      </c>
      <c r="G39" s="286">
        <v>1</v>
      </c>
      <c r="H39" s="286" t="s">
        <v>66</v>
      </c>
      <c r="I39" s="287">
        <v>22</v>
      </c>
      <c r="J39" s="286">
        <v>1410</v>
      </c>
      <c r="K39" s="286">
        <v>900</v>
      </c>
      <c r="L39" s="286">
        <v>2020</v>
      </c>
      <c r="M39" s="286"/>
      <c r="N39" s="286"/>
      <c r="O39" s="286"/>
      <c r="P39" s="286"/>
      <c r="Q39" s="286" t="s">
        <v>25</v>
      </c>
      <c r="R39" s="286"/>
      <c r="S39" s="286"/>
      <c r="T39" s="286"/>
      <c r="U39" s="286"/>
      <c r="V39" s="286"/>
      <c r="W39" s="257"/>
      <c r="X39" s="257"/>
      <c r="Y39" s="257"/>
    </row>
    <row r="40" spans="1:25" ht="22.7" customHeight="1" thickBot="1">
      <c r="A40" s="351"/>
      <c r="B40" s="359" t="s">
        <v>198</v>
      </c>
      <c r="C40" s="360" t="s">
        <v>152</v>
      </c>
      <c r="D40" s="360" t="s">
        <v>1438</v>
      </c>
      <c r="E40" s="361" t="s">
        <v>1278</v>
      </c>
      <c r="F40" s="360">
        <v>400</v>
      </c>
      <c r="G40" s="360">
        <v>1</v>
      </c>
      <c r="H40" s="360" t="s">
        <v>68</v>
      </c>
      <c r="I40" s="362">
        <v>136.80000000000001</v>
      </c>
      <c r="J40" s="360">
        <v>1410</v>
      </c>
      <c r="K40" s="360">
        <v>900</v>
      </c>
      <c r="L40" s="360">
        <v>2020</v>
      </c>
      <c r="M40" s="360"/>
      <c r="N40" s="360"/>
      <c r="O40" s="360"/>
      <c r="P40" s="360"/>
      <c r="Q40" s="360" t="s">
        <v>25</v>
      </c>
      <c r="R40" s="360"/>
      <c r="S40" s="360"/>
      <c r="T40" s="360"/>
      <c r="U40" s="360"/>
      <c r="V40" s="361"/>
      <c r="W40" s="393"/>
      <c r="X40" s="393"/>
      <c r="Y40" s="393"/>
    </row>
    <row r="41" spans="1:25" s="108" customFormat="1" ht="23.25" thickTop="1">
      <c r="A41" s="190"/>
      <c r="B41" s="176" t="s">
        <v>162</v>
      </c>
      <c r="C41" s="111" t="s">
        <v>152</v>
      </c>
      <c r="D41" s="111" t="s">
        <v>437</v>
      </c>
      <c r="E41" s="111" t="s">
        <v>1276</v>
      </c>
      <c r="F41" s="111">
        <v>400</v>
      </c>
      <c r="G41" s="111">
        <v>1</v>
      </c>
      <c r="H41" s="111" t="s">
        <v>28</v>
      </c>
      <c r="I41" s="119">
        <v>100</v>
      </c>
      <c r="J41" s="111">
        <v>1780</v>
      </c>
      <c r="K41" s="111">
        <v>1490</v>
      </c>
      <c r="L41" s="111" t="s">
        <v>1306</v>
      </c>
      <c r="M41" s="111" t="s">
        <v>8</v>
      </c>
      <c r="N41" s="111"/>
      <c r="O41" s="111"/>
      <c r="P41" s="111"/>
      <c r="Q41" s="111"/>
      <c r="R41" s="111" t="s">
        <v>8</v>
      </c>
      <c r="S41" s="111" t="s">
        <v>25</v>
      </c>
      <c r="T41" s="111" t="s">
        <v>25</v>
      </c>
      <c r="U41" s="111" t="s">
        <v>25</v>
      </c>
      <c r="V41" s="111" t="s">
        <v>1318</v>
      </c>
      <c r="W41" s="111"/>
      <c r="X41" s="111"/>
      <c r="Y41" s="111"/>
    </row>
    <row r="42" spans="1:25" s="108" customFormat="1" ht="22.5">
      <c r="A42" s="189"/>
      <c r="B42" s="114" t="s">
        <v>162</v>
      </c>
      <c r="C42" s="110" t="s">
        <v>152</v>
      </c>
      <c r="D42" s="110" t="s">
        <v>437</v>
      </c>
      <c r="E42" s="110" t="s">
        <v>1319</v>
      </c>
      <c r="F42" s="110">
        <v>400</v>
      </c>
      <c r="G42" s="110">
        <v>1</v>
      </c>
      <c r="H42" s="110" t="s">
        <v>28</v>
      </c>
      <c r="I42" s="120">
        <v>55.2</v>
      </c>
      <c r="J42" s="110">
        <v>1780</v>
      </c>
      <c r="K42" s="110">
        <v>1490</v>
      </c>
      <c r="L42" s="110" t="s">
        <v>1306</v>
      </c>
      <c r="M42" s="110" t="s">
        <v>8</v>
      </c>
      <c r="N42" s="110"/>
      <c r="O42" s="110"/>
      <c r="P42" s="110"/>
      <c r="Q42" s="110"/>
      <c r="R42" s="110" t="s">
        <v>8</v>
      </c>
      <c r="S42" s="110" t="s">
        <v>25</v>
      </c>
      <c r="T42" s="110" t="s">
        <v>25</v>
      </c>
      <c r="U42" s="110" t="s">
        <v>25</v>
      </c>
      <c r="V42" s="110" t="s">
        <v>1320</v>
      </c>
      <c r="W42" s="110"/>
      <c r="X42" s="110"/>
      <c r="Y42" s="110"/>
    </row>
    <row r="43" spans="1:25" s="108" customFormat="1" ht="22.5">
      <c r="A43" s="190"/>
      <c r="B43" s="176" t="s">
        <v>152</v>
      </c>
      <c r="C43" s="111" t="s">
        <v>152</v>
      </c>
      <c r="D43" s="111" t="s">
        <v>155</v>
      </c>
      <c r="E43" s="111" t="s">
        <v>1319</v>
      </c>
      <c r="F43" s="111">
        <v>400</v>
      </c>
      <c r="G43" s="111">
        <v>1</v>
      </c>
      <c r="H43" s="111" t="s">
        <v>102</v>
      </c>
      <c r="I43" s="119">
        <v>82</v>
      </c>
      <c r="J43" s="111">
        <v>1610</v>
      </c>
      <c r="K43" s="111">
        <v>1300</v>
      </c>
      <c r="L43" s="111" t="s">
        <v>1306</v>
      </c>
      <c r="M43" s="111" t="s">
        <v>8</v>
      </c>
      <c r="N43" s="111"/>
      <c r="O43" s="111"/>
      <c r="P43" s="111"/>
      <c r="Q43" s="111"/>
      <c r="R43" s="111" t="s">
        <v>8</v>
      </c>
      <c r="S43" s="111" t="s">
        <v>25</v>
      </c>
      <c r="T43" s="111" t="s">
        <v>25</v>
      </c>
      <c r="U43" s="111" t="s">
        <v>25</v>
      </c>
      <c r="V43" s="111"/>
      <c r="W43" s="111"/>
      <c r="X43" s="111"/>
      <c r="Y43" s="111"/>
    </row>
    <row r="44" spans="1:25" s="108" customFormat="1" ht="22.5">
      <c r="A44" s="198"/>
      <c r="B44" s="116" t="s">
        <v>152</v>
      </c>
      <c r="C44" s="117" t="s">
        <v>152</v>
      </c>
      <c r="D44" s="117" t="s">
        <v>155</v>
      </c>
      <c r="E44" s="117" t="s">
        <v>1276</v>
      </c>
      <c r="F44" s="117">
        <v>400</v>
      </c>
      <c r="G44" s="117">
        <v>2</v>
      </c>
      <c r="H44" s="117" t="s">
        <v>104</v>
      </c>
      <c r="I44" s="178">
        <v>42</v>
      </c>
      <c r="J44" s="117">
        <v>1610</v>
      </c>
      <c r="K44" s="117">
        <v>1300</v>
      </c>
      <c r="L44" s="117" t="s">
        <v>1306</v>
      </c>
      <c r="M44" s="117" t="s">
        <v>8</v>
      </c>
      <c r="N44" s="117"/>
      <c r="O44" s="117"/>
      <c r="P44" s="117"/>
      <c r="Q44" s="117"/>
      <c r="R44" s="117" t="s">
        <v>8</v>
      </c>
      <c r="S44" s="117" t="s">
        <v>25</v>
      </c>
      <c r="T44" s="117" t="s">
        <v>25</v>
      </c>
      <c r="U44" s="117" t="s">
        <v>25</v>
      </c>
      <c r="V44" s="117"/>
      <c r="W44" s="117"/>
      <c r="X44" s="117"/>
      <c r="Y44" s="117"/>
    </row>
    <row r="45" spans="1:25" s="108" customFormat="1" ht="38.25" customHeight="1">
      <c r="A45" s="188"/>
      <c r="B45" s="140" t="s">
        <v>152</v>
      </c>
      <c r="C45" s="109" t="s">
        <v>152</v>
      </c>
      <c r="D45" s="109" t="s">
        <v>156</v>
      </c>
      <c r="E45" s="109" t="s">
        <v>167</v>
      </c>
      <c r="F45" s="109">
        <v>220</v>
      </c>
      <c r="G45" s="109">
        <v>1</v>
      </c>
      <c r="H45" s="109" t="s">
        <v>41</v>
      </c>
      <c r="I45" s="141">
        <v>11</v>
      </c>
      <c r="J45" s="109">
        <v>420</v>
      </c>
      <c r="K45" s="109">
        <v>280</v>
      </c>
      <c r="L45" s="109" t="s">
        <v>1306</v>
      </c>
      <c r="M45" s="109" t="s">
        <v>25</v>
      </c>
      <c r="N45" s="109"/>
      <c r="O45" s="109"/>
      <c r="P45" s="109"/>
      <c r="Q45" s="109"/>
      <c r="R45" s="109"/>
      <c r="S45" s="109"/>
      <c r="T45" s="109"/>
      <c r="U45" s="109"/>
      <c r="V45" s="109" t="s">
        <v>1321</v>
      </c>
      <c r="W45" s="109"/>
      <c r="X45" s="109"/>
      <c r="Y45" s="109"/>
    </row>
    <row r="46" spans="1:25" s="108" customFormat="1" ht="78.75">
      <c r="A46" s="180"/>
      <c r="B46" s="176" t="s">
        <v>152</v>
      </c>
      <c r="C46" s="111" t="s">
        <v>162</v>
      </c>
      <c r="D46" s="111" t="s">
        <v>1254</v>
      </c>
      <c r="E46" s="111" t="s">
        <v>1292</v>
      </c>
      <c r="F46" s="111">
        <v>400</v>
      </c>
      <c r="G46" s="111">
        <v>1</v>
      </c>
      <c r="H46" s="111" t="s">
        <v>28</v>
      </c>
      <c r="I46" s="119">
        <v>64.599999999999994</v>
      </c>
      <c r="J46" s="111">
        <v>1970</v>
      </c>
      <c r="K46" s="111">
        <v>1810</v>
      </c>
      <c r="L46" s="111" t="s">
        <v>1306</v>
      </c>
      <c r="M46" s="111" t="s">
        <v>8</v>
      </c>
      <c r="N46" s="111"/>
      <c r="O46" s="111"/>
      <c r="P46" s="111"/>
      <c r="Q46" s="111"/>
      <c r="R46" s="111" t="s">
        <v>8</v>
      </c>
      <c r="S46" s="111" t="s">
        <v>25</v>
      </c>
      <c r="T46" s="111" t="s">
        <v>25</v>
      </c>
      <c r="U46" s="111"/>
      <c r="V46" s="111" t="s">
        <v>1322</v>
      </c>
      <c r="W46" s="111"/>
      <c r="X46" s="111"/>
      <c r="Y46" s="111"/>
    </row>
    <row r="47" spans="1:25" s="108" customFormat="1" ht="56.25">
      <c r="A47" s="199"/>
      <c r="B47" s="114" t="s">
        <v>152</v>
      </c>
      <c r="C47" s="110" t="s">
        <v>162</v>
      </c>
      <c r="D47" s="110" t="s">
        <v>190</v>
      </c>
      <c r="E47" s="110" t="s">
        <v>1292</v>
      </c>
      <c r="F47" s="110">
        <v>220</v>
      </c>
      <c r="G47" s="110">
        <v>2</v>
      </c>
      <c r="H47" s="110" t="s">
        <v>102</v>
      </c>
      <c r="I47" s="120">
        <v>62.79119750976561</v>
      </c>
      <c r="J47" s="110">
        <v>860</v>
      </c>
      <c r="K47" s="110">
        <v>740</v>
      </c>
      <c r="L47" s="110" t="s">
        <v>1306</v>
      </c>
      <c r="M47" s="110" t="s">
        <v>8</v>
      </c>
      <c r="N47" s="110"/>
      <c r="O47" s="110"/>
      <c r="P47" s="110"/>
      <c r="Q47" s="110"/>
      <c r="R47" s="110" t="s">
        <v>8</v>
      </c>
      <c r="S47" s="110" t="s">
        <v>25</v>
      </c>
      <c r="T47" s="110" t="s">
        <v>25</v>
      </c>
      <c r="U47" s="110"/>
      <c r="V47" s="110" t="s">
        <v>1323</v>
      </c>
      <c r="W47" s="110"/>
      <c r="X47" s="110"/>
      <c r="Y47" s="110"/>
    </row>
    <row r="48" spans="1:25" s="108" customFormat="1" ht="56.25">
      <c r="A48" s="185"/>
      <c r="B48" s="116" t="s">
        <v>152</v>
      </c>
      <c r="C48" s="117" t="s">
        <v>162</v>
      </c>
      <c r="D48" s="117" t="s">
        <v>190</v>
      </c>
      <c r="E48" s="117" t="s">
        <v>1292</v>
      </c>
      <c r="F48" s="117">
        <v>220</v>
      </c>
      <c r="G48" s="117">
        <v>1</v>
      </c>
      <c r="H48" s="117" t="s">
        <v>104</v>
      </c>
      <c r="I48" s="178">
        <v>62.79119750976561</v>
      </c>
      <c r="J48" s="117">
        <v>470</v>
      </c>
      <c r="K48" s="117">
        <v>310</v>
      </c>
      <c r="L48" s="117" t="s">
        <v>1306</v>
      </c>
      <c r="M48" s="117" t="s">
        <v>8</v>
      </c>
      <c r="N48" s="117"/>
      <c r="O48" s="117"/>
      <c r="P48" s="117"/>
      <c r="Q48" s="117"/>
      <c r="R48" s="117" t="s">
        <v>8</v>
      </c>
      <c r="S48" s="117" t="s">
        <v>25</v>
      </c>
      <c r="T48" s="117" t="s">
        <v>25</v>
      </c>
      <c r="U48" s="117"/>
      <c r="V48" s="117" t="s">
        <v>1323</v>
      </c>
      <c r="W48" s="117"/>
      <c r="X48" s="117"/>
      <c r="Y48" s="117"/>
    </row>
    <row r="49" spans="1:25" s="108" customFormat="1" ht="21.75" customHeight="1">
      <c r="A49" s="200"/>
      <c r="B49" s="184" t="s">
        <v>152</v>
      </c>
      <c r="C49" s="138" t="s">
        <v>152</v>
      </c>
      <c r="D49" s="138" t="s">
        <v>1319</v>
      </c>
      <c r="E49" s="138" t="s">
        <v>1301</v>
      </c>
      <c r="F49" s="138">
        <v>220</v>
      </c>
      <c r="G49" s="138">
        <v>1</v>
      </c>
      <c r="H49" s="138" t="s">
        <v>28</v>
      </c>
      <c r="I49" s="201">
        <v>3</v>
      </c>
      <c r="J49" s="138">
        <v>438</v>
      </c>
      <c r="K49" s="138">
        <v>372</v>
      </c>
      <c r="L49" s="138" t="s">
        <v>1306</v>
      </c>
      <c r="M49" s="138"/>
      <c r="N49" s="138"/>
      <c r="O49" s="138"/>
      <c r="P49" s="138"/>
      <c r="Q49" s="138"/>
      <c r="R49" s="138"/>
      <c r="S49" s="138"/>
      <c r="T49" s="138"/>
      <c r="U49" s="138" t="s">
        <v>25</v>
      </c>
      <c r="V49" s="138"/>
      <c r="W49" s="138"/>
      <c r="X49" s="138"/>
      <c r="Y49" s="138"/>
    </row>
    <row r="50" spans="1:25" s="108" customFormat="1" ht="22.5" customHeight="1">
      <c r="A50" s="180"/>
      <c r="B50" s="140" t="s">
        <v>152</v>
      </c>
      <c r="C50" s="109" t="s">
        <v>152</v>
      </c>
      <c r="D50" s="109" t="s">
        <v>164</v>
      </c>
      <c r="E50" s="140" t="s">
        <v>1319</v>
      </c>
      <c r="F50" s="109">
        <v>220</v>
      </c>
      <c r="G50" s="109">
        <v>1</v>
      </c>
      <c r="H50" s="140" t="s">
        <v>66</v>
      </c>
      <c r="I50" s="109">
        <v>90</v>
      </c>
      <c r="J50" s="109">
        <v>290</v>
      </c>
      <c r="K50" s="140">
        <v>210</v>
      </c>
      <c r="L50" s="109" t="s">
        <v>1306</v>
      </c>
      <c r="M50" s="109"/>
      <c r="N50" s="109"/>
      <c r="O50" s="140"/>
      <c r="P50" s="109"/>
      <c r="Q50" s="109"/>
      <c r="R50" s="140"/>
      <c r="S50" s="109"/>
      <c r="T50" s="109"/>
      <c r="U50" s="140" t="s">
        <v>25</v>
      </c>
      <c r="V50" s="109"/>
      <c r="W50" s="109"/>
      <c r="X50" s="109"/>
      <c r="Y50" s="109"/>
    </row>
    <row r="51" spans="1:25" s="108" customFormat="1" ht="22.5" customHeight="1">
      <c r="A51" s="199"/>
      <c r="B51" s="114" t="s">
        <v>152</v>
      </c>
      <c r="C51" s="110" t="s">
        <v>152</v>
      </c>
      <c r="D51" s="110" t="s">
        <v>1261</v>
      </c>
      <c r="E51" s="114" t="s">
        <v>1319</v>
      </c>
      <c r="F51" s="110">
        <v>220</v>
      </c>
      <c r="G51" s="110">
        <v>2</v>
      </c>
      <c r="H51" s="114" t="s">
        <v>66</v>
      </c>
      <c r="I51" s="110">
        <v>2</v>
      </c>
      <c r="J51" s="110">
        <v>290</v>
      </c>
      <c r="K51" s="114">
        <v>210</v>
      </c>
      <c r="L51" s="110" t="s">
        <v>1306</v>
      </c>
      <c r="M51" s="110"/>
      <c r="N51" s="110"/>
      <c r="O51" s="114"/>
      <c r="P51" s="110"/>
      <c r="Q51" s="110"/>
      <c r="R51" s="114"/>
      <c r="S51" s="110"/>
      <c r="T51" s="110"/>
      <c r="U51" s="114" t="s">
        <v>25</v>
      </c>
      <c r="V51" s="110"/>
      <c r="W51" s="110"/>
      <c r="X51" s="110"/>
      <c r="Y51" s="110"/>
    </row>
    <row r="52" spans="1:25" s="108" customFormat="1" ht="22.5" customHeight="1">
      <c r="A52" s="185"/>
      <c r="B52" s="116" t="s">
        <v>152</v>
      </c>
      <c r="C52" s="117" t="s">
        <v>152</v>
      </c>
      <c r="D52" s="117" t="s">
        <v>164</v>
      </c>
      <c r="E52" s="116" t="s">
        <v>1261</v>
      </c>
      <c r="F52" s="117">
        <v>220</v>
      </c>
      <c r="G52" s="117">
        <v>1</v>
      </c>
      <c r="H52" s="116" t="s">
        <v>68</v>
      </c>
      <c r="I52" s="117">
        <v>90</v>
      </c>
      <c r="J52" s="117">
        <v>290</v>
      </c>
      <c r="K52" s="116">
        <v>210</v>
      </c>
      <c r="L52" s="117" t="s">
        <v>1306</v>
      </c>
      <c r="M52" s="117"/>
      <c r="N52" s="117"/>
      <c r="O52" s="116"/>
      <c r="P52" s="117"/>
      <c r="Q52" s="117"/>
      <c r="R52" s="116"/>
      <c r="S52" s="117"/>
      <c r="T52" s="117"/>
      <c r="U52" s="116" t="s">
        <v>25</v>
      </c>
      <c r="V52" s="117"/>
      <c r="W52" s="117"/>
      <c r="X52" s="117"/>
      <c r="Y52" s="117"/>
    </row>
    <row r="53" spans="1:25" s="108" customFormat="1" ht="22.5" customHeight="1">
      <c r="A53" s="180"/>
      <c r="B53" s="140" t="s">
        <v>152</v>
      </c>
      <c r="C53" s="109" t="s">
        <v>152</v>
      </c>
      <c r="D53" s="109" t="s">
        <v>163</v>
      </c>
      <c r="E53" s="140" t="s">
        <v>1319</v>
      </c>
      <c r="F53" s="109">
        <v>220</v>
      </c>
      <c r="G53" s="109">
        <v>1</v>
      </c>
      <c r="H53" s="140" t="s">
        <v>66</v>
      </c>
      <c r="I53" s="109">
        <v>68</v>
      </c>
      <c r="J53" s="109">
        <v>350</v>
      </c>
      <c r="K53" s="140">
        <v>210</v>
      </c>
      <c r="L53" s="109" t="s">
        <v>1306</v>
      </c>
      <c r="M53" s="109"/>
      <c r="N53" s="109"/>
      <c r="O53" s="140"/>
      <c r="P53" s="109"/>
      <c r="Q53" s="109"/>
      <c r="R53" s="140"/>
      <c r="S53" s="109"/>
      <c r="T53" s="109"/>
      <c r="U53" s="140" t="s">
        <v>25</v>
      </c>
      <c r="V53" s="109"/>
      <c r="W53" s="109"/>
      <c r="X53" s="109"/>
      <c r="Y53" s="109"/>
    </row>
    <row r="54" spans="1:25" s="108" customFormat="1" ht="22.5" customHeight="1">
      <c r="A54" s="199"/>
      <c r="B54" s="114" t="s">
        <v>152</v>
      </c>
      <c r="C54" s="110" t="s">
        <v>152</v>
      </c>
      <c r="D54" s="110" t="s">
        <v>1324</v>
      </c>
      <c r="E54" s="114" t="s">
        <v>1319</v>
      </c>
      <c r="F54" s="110">
        <v>220</v>
      </c>
      <c r="G54" s="110">
        <v>1</v>
      </c>
      <c r="H54" s="114" t="s">
        <v>66</v>
      </c>
      <c r="I54" s="110">
        <v>4</v>
      </c>
      <c r="J54" s="110">
        <v>350</v>
      </c>
      <c r="K54" s="114">
        <v>210</v>
      </c>
      <c r="L54" s="110" t="s">
        <v>1306</v>
      </c>
      <c r="M54" s="110"/>
      <c r="N54" s="110"/>
      <c r="O54" s="114"/>
      <c r="P54" s="110"/>
      <c r="Q54" s="110"/>
      <c r="R54" s="114"/>
      <c r="S54" s="110"/>
      <c r="T54" s="110"/>
      <c r="U54" s="114" t="s">
        <v>25</v>
      </c>
      <c r="V54" s="110"/>
      <c r="W54" s="110"/>
      <c r="X54" s="110"/>
      <c r="Y54" s="110"/>
    </row>
    <row r="55" spans="1:25" s="108" customFormat="1" ht="22.5" customHeight="1">
      <c r="A55" s="185"/>
      <c r="B55" s="116" t="s">
        <v>152</v>
      </c>
      <c r="C55" s="117" t="s">
        <v>152</v>
      </c>
      <c r="D55" s="117" t="s">
        <v>163</v>
      </c>
      <c r="E55" s="116" t="s">
        <v>1325</v>
      </c>
      <c r="F55" s="117">
        <v>220</v>
      </c>
      <c r="G55" s="117">
        <v>1</v>
      </c>
      <c r="H55" s="116" t="s">
        <v>68</v>
      </c>
      <c r="I55" s="117">
        <v>70</v>
      </c>
      <c r="J55" s="117">
        <v>350</v>
      </c>
      <c r="K55" s="116">
        <v>210</v>
      </c>
      <c r="L55" s="117" t="s">
        <v>1306</v>
      </c>
      <c r="M55" s="117"/>
      <c r="N55" s="117"/>
      <c r="O55" s="116"/>
      <c r="P55" s="117"/>
      <c r="Q55" s="117"/>
      <c r="R55" s="116"/>
      <c r="S55" s="117"/>
      <c r="T55" s="117"/>
      <c r="U55" s="116" t="s">
        <v>25</v>
      </c>
      <c r="V55" s="117"/>
      <c r="W55" s="117"/>
      <c r="X55" s="117"/>
      <c r="Y55" s="117"/>
    </row>
    <row r="56" spans="1:25" s="108" customFormat="1" ht="90">
      <c r="A56" s="202"/>
      <c r="B56" s="176" t="s">
        <v>152</v>
      </c>
      <c r="C56" s="111" t="s">
        <v>358</v>
      </c>
      <c r="D56" s="111" t="s">
        <v>1326</v>
      </c>
      <c r="E56" s="111" t="s">
        <v>360</v>
      </c>
      <c r="F56" s="111" t="s">
        <v>1327</v>
      </c>
      <c r="G56" s="111">
        <v>1</v>
      </c>
      <c r="H56" s="111" t="s">
        <v>1328</v>
      </c>
      <c r="I56" s="119" t="s">
        <v>1329</v>
      </c>
      <c r="J56" s="111">
        <v>1000</v>
      </c>
      <c r="K56" s="111">
        <v>1000</v>
      </c>
      <c r="L56" s="111" t="s">
        <v>1306</v>
      </c>
      <c r="M56" s="111"/>
      <c r="N56" s="111"/>
      <c r="O56" s="111"/>
      <c r="P56" s="111" t="s">
        <v>25</v>
      </c>
      <c r="Q56" s="111"/>
      <c r="R56" s="111"/>
      <c r="S56" s="111"/>
      <c r="T56" s="111"/>
      <c r="U56" s="111"/>
      <c r="V56" s="111" t="s">
        <v>1330</v>
      </c>
      <c r="W56" s="111"/>
      <c r="X56" s="111"/>
      <c r="Y56" s="111"/>
    </row>
    <row r="57" spans="1:25" s="108" customFormat="1" ht="90.75" thickBot="1">
      <c r="A57" s="203"/>
      <c r="B57" s="195" t="s">
        <v>152</v>
      </c>
      <c r="C57" s="196" t="s">
        <v>358</v>
      </c>
      <c r="D57" s="196" t="s">
        <v>1326</v>
      </c>
      <c r="E57" s="196" t="s">
        <v>360</v>
      </c>
      <c r="F57" s="196" t="s">
        <v>1327</v>
      </c>
      <c r="G57" s="196">
        <v>2</v>
      </c>
      <c r="H57" s="196" t="s">
        <v>1328</v>
      </c>
      <c r="I57" s="197" t="s">
        <v>1329</v>
      </c>
      <c r="J57" s="196">
        <v>1000</v>
      </c>
      <c r="K57" s="196">
        <v>1000</v>
      </c>
      <c r="L57" s="196" t="s">
        <v>1306</v>
      </c>
      <c r="M57" s="196"/>
      <c r="N57" s="196"/>
      <c r="O57" s="196"/>
      <c r="P57" s="196" t="s">
        <v>25</v>
      </c>
      <c r="Q57" s="196"/>
      <c r="R57" s="196"/>
      <c r="S57" s="196"/>
      <c r="T57" s="196"/>
      <c r="U57" s="196"/>
      <c r="V57" s="196" t="s">
        <v>1330</v>
      </c>
      <c r="W57" s="204"/>
      <c r="X57" s="204"/>
      <c r="Y57" s="204"/>
    </row>
  </sheetData>
  <mergeCells count="17">
    <mergeCell ref="L3:L4"/>
    <mergeCell ref="M3:U3"/>
    <mergeCell ref="V3:V4"/>
    <mergeCell ref="Y3:Y4"/>
    <mergeCell ref="W3:W4"/>
    <mergeCell ref="X3:X4"/>
    <mergeCell ref="A1:K1"/>
    <mergeCell ref="C3:C4"/>
    <mergeCell ref="D3:D4"/>
    <mergeCell ref="E3:E4"/>
    <mergeCell ref="F3:F4"/>
    <mergeCell ref="B3:B4"/>
    <mergeCell ref="G3:G4"/>
    <mergeCell ref="H3:H4"/>
    <mergeCell ref="I3:I4"/>
    <mergeCell ref="A3:A4"/>
    <mergeCell ref="J3:K3"/>
  </mergeCells>
  <pageMargins left="0.59055118110236227" right="0.31496062992125984" top="0.35433070866141736" bottom="0.59055118110236227" header="0" footer="0.19685039370078741"/>
  <pageSetup paperSize="9" scale="62" fitToHeight="50" orientation="landscape" r:id="rId1"/>
  <headerFooter>
    <oddFooter xml:space="preserve">&amp;L&amp;"Arial,Negrita"Líneas de 400 kV y 220 kV programadas en el horizonte 2020&amp;RAnexo I.1. Página &amp;P+4 </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3">
    <tabColor theme="6" tint="0.39997558519241921"/>
    <pageSetUpPr fitToPage="1"/>
  </sheetPr>
  <dimension ref="A1:Y37"/>
  <sheetViews>
    <sheetView zoomScale="81" zoomScaleNormal="81" zoomScaleSheetLayoutView="100" workbookViewId="0">
      <selection activeCell="X10" sqref="X10"/>
    </sheetView>
  </sheetViews>
  <sheetFormatPr baseColWidth="10" defaultColWidth="11.42578125" defaultRowHeight="11.25"/>
  <cols>
    <col min="1" max="1" width="6.42578125" style="122" customWidth="1"/>
    <col min="2" max="2" width="12" style="122" customWidth="1"/>
    <col min="3" max="3" width="14.140625" style="122" customWidth="1"/>
    <col min="4" max="5" width="18.7109375" style="122" customWidth="1"/>
    <col min="6" max="6" width="4.42578125" style="122" customWidth="1"/>
    <col min="7" max="7" width="4.28515625" style="122" customWidth="1"/>
    <col min="8" max="8" width="16.140625" style="122" customWidth="1"/>
    <col min="9" max="9" width="5.7109375" style="122" customWidth="1"/>
    <col min="10" max="11" width="6.5703125" style="122" customWidth="1"/>
    <col min="12" max="12" width="7.85546875" style="122" customWidth="1"/>
    <col min="13" max="21" width="5" style="122" customWidth="1"/>
    <col min="22" max="23" width="21" style="122" customWidth="1"/>
    <col min="24" max="24" width="24.7109375" style="122" customWidth="1"/>
    <col min="25" max="25" width="21" style="122" customWidth="1"/>
    <col min="26" max="16384" width="11.42578125" style="497"/>
  </cols>
  <sheetData>
    <row r="1" spans="1:25" ht="40.700000000000003" customHeight="1">
      <c r="A1" s="615" t="s">
        <v>1161</v>
      </c>
      <c r="B1" s="615"/>
      <c r="C1" s="615"/>
      <c r="D1" s="615"/>
      <c r="E1" s="615"/>
      <c r="F1" s="615"/>
      <c r="G1" s="615"/>
      <c r="H1" s="615"/>
      <c r="I1" s="615"/>
      <c r="J1" s="615"/>
      <c r="K1" s="615"/>
      <c r="L1" s="94"/>
      <c r="M1" s="94"/>
      <c r="N1" s="94"/>
      <c r="O1" s="94"/>
      <c r="P1" s="94"/>
      <c r="Q1" s="94"/>
      <c r="R1" s="94"/>
      <c r="S1" s="94"/>
      <c r="T1" s="94"/>
      <c r="U1" s="94"/>
      <c r="V1" s="494"/>
      <c r="W1" s="494"/>
      <c r="X1" s="494"/>
      <c r="Y1" s="447"/>
    </row>
    <row r="2" spans="1:25" ht="13.7" customHeight="1" thickBot="1">
      <c r="A2" s="177"/>
      <c r="B2" s="177"/>
      <c r="C2" s="177"/>
      <c r="D2" s="177"/>
      <c r="E2" s="177"/>
      <c r="F2" s="177"/>
      <c r="G2" s="177"/>
      <c r="H2" s="177"/>
      <c r="I2" s="177"/>
      <c r="J2" s="177"/>
      <c r="K2" s="177"/>
      <c r="L2" s="177"/>
      <c r="M2" s="177"/>
      <c r="N2" s="177"/>
      <c r="O2" s="177"/>
      <c r="P2" s="177"/>
      <c r="Q2" s="177"/>
      <c r="R2" s="177"/>
      <c r="S2" s="177"/>
      <c r="T2" s="177"/>
      <c r="U2" s="177"/>
      <c r="V2" s="177"/>
      <c r="W2" s="494"/>
      <c r="X2" s="494"/>
      <c r="Y2" s="346"/>
    </row>
    <row r="3" spans="1:25" s="496" customFormat="1" ht="21" customHeight="1">
      <c r="A3" s="619" t="s">
        <v>10</v>
      </c>
      <c r="B3" s="619" t="s">
        <v>11</v>
      </c>
      <c r="C3" s="616" t="s">
        <v>12</v>
      </c>
      <c r="D3" s="616" t="s">
        <v>13</v>
      </c>
      <c r="E3" s="616" t="s">
        <v>14</v>
      </c>
      <c r="F3" s="616" t="s">
        <v>15</v>
      </c>
      <c r="G3" s="616" t="s">
        <v>16</v>
      </c>
      <c r="H3" s="616" t="s">
        <v>17</v>
      </c>
      <c r="I3" s="616" t="s">
        <v>18</v>
      </c>
      <c r="J3" s="623" t="s">
        <v>19</v>
      </c>
      <c r="K3" s="624"/>
      <c r="L3" s="619" t="s">
        <v>20</v>
      </c>
      <c r="M3" s="623" t="s">
        <v>21</v>
      </c>
      <c r="N3" s="625"/>
      <c r="O3" s="625"/>
      <c r="P3" s="625"/>
      <c r="Q3" s="625"/>
      <c r="R3" s="625"/>
      <c r="S3" s="625"/>
      <c r="T3" s="625"/>
      <c r="U3" s="624"/>
      <c r="V3" s="616" t="s">
        <v>22</v>
      </c>
      <c r="W3" s="628" t="s">
        <v>1469</v>
      </c>
      <c r="X3" s="630" t="s">
        <v>1470</v>
      </c>
      <c r="Y3" s="626" t="s">
        <v>1468</v>
      </c>
    </row>
    <row r="4" spans="1:25" s="496" customFormat="1" ht="31.15" customHeight="1" thickBot="1">
      <c r="A4" s="622"/>
      <c r="B4" s="620"/>
      <c r="C4" s="617"/>
      <c r="D4" s="618"/>
      <c r="E4" s="617"/>
      <c r="F4" s="617"/>
      <c r="G4" s="617"/>
      <c r="H4" s="617"/>
      <c r="I4" s="621"/>
      <c r="J4" s="170" t="s">
        <v>23</v>
      </c>
      <c r="K4" s="172" t="s">
        <v>24</v>
      </c>
      <c r="L4" s="617"/>
      <c r="M4" s="171" t="s">
        <v>0</v>
      </c>
      <c r="N4" s="171" t="s">
        <v>1</v>
      </c>
      <c r="O4" s="171" t="s">
        <v>2</v>
      </c>
      <c r="P4" s="171" t="s">
        <v>3</v>
      </c>
      <c r="Q4" s="171" t="s">
        <v>4</v>
      </c>
      <c r="R4" s="171" t="s">
        <v>1116</v>
      </c>
      <c r="S4" s="171" t="s">
        <v>1117</v>
      </c>
      <c r="T4" s="171" t="s">
        <v>5</v>
      </c>
      <c r="U4" s="170" t="s">
        <v>6</v>
      </c>
      <c r="V4" s="617"/>
      <c r="W4" s="629"/>
      <c r="X4" s="631"/>
      <c r="Y4" s="627"/>
    </row>
    <row r="5" spans="1:25" ht="22.7" customHeight="1">
      <c r="A5" s="431"/>
      <c r="B5" s="409" t="s">
        <v>198</v>
      </c>
      <c r="C5" s="423" t="s">
        <v>199</v>
      </c>
      <c r="D5" s="423" t="s">
        <v>200</v>
      </c>
      <c r="E5" s="423" t="s">
        <v>201</v>
      </c>
      <c r="F5" s="423">
        <v>400</v>
      </c>
      <c r="G5" s="423">
        <v>1</v>
      </c>
      <c r="H5" s="423" t="s">
        <v>41</v>
      </c>
      <c r="I5" s="432">
        <v>45.198000946044921</v>
      </c>
      <c r="J5" s="423">
        <v>1600</v>
      </c>
      <c r="K5" s="423">
        <v>1370</v>
      </c>
      <c r="L5" s="423" t="s">
        <v>891</v>
      </c>
      <c r="M5" s="423" t="s">
        <v>25</v>
      </c>
      <c r="N5" s="423"/>
      <c r="O5" s="423"/>
      <c r="P5" s="423"/>
      <c r="Q5" s="423"/>
      <c r="R5" s="423"/>
      <c r="S5" s="423"/>
      <c r="T5" s="423"/>
      <c r="U5" s="423"/>
      <c r="V5" s="423" t="s">
        <v>202</v>
      </c>
      <c r="W5" s="423"/>
      <c r="X5" s="423"/>
      <c r="Y5" s="423"/>
    </row>
    <row r="6" spans="1:25" ht="22.7" customHeight="1">
      <c r="A6" s="435"/>
      <c r="B6" s="436" t="s">
        <v>207</v>
      </c>
      <c r="C6" s="434" t="s">
        <v>199</v>
      </c>
      <c r="D6" s="434" t="s">
        <v>208</v>
      </c>
      <c r="E6" s="434" t="s">
        <v>209</v>
      </c>
      <c r="F6" s="434">
        <v>400</v>
      </c>
      <c r="G6" s="434">
        <v>1</v>
      </c>
      <c r="H6" s="434" t="s">
        <v>28</v>
      </c>
      <c r="I6" s="437">
        <v>16</v>
      </c>
      <c r="J6" s="434">
        <v>1970</v>
      </c>
      <c r="K6" s="434">
        <v>1830</v>
      </c>
      <c r="L6" s="434" t="s">
        <v>891</v>
      </c>
      <c r="M6" s="434" t="s">
        <v>25</v>
      </c>
      <c r="N6" s="434"/>
      <c r="O6" s="434"/>
      <c r="P6" s="434"/>
      <c r="Q6" s="434"/>
      <c r="R6" s="434"/>
      <c r="S6" s="434"/>
      <c r="T6" s="434"/>
      <c r="U6" s="434"/>
      <c r="V6" s="434" t="s">
        <v>1078</v>
      </c>
      <c r="W6" s="434"/>
      <c r="X6" s="434"/>
      <c r="Y6" s="434"/>
    </row>
    <row r="7" spans="1:25" ht="22.7" customHeight="1">
      <c r="A7" s="411"/>
      <c r="B7" s="412" t="s">
        <v>207</v>
      </c>
      <c r="C7" s="408" t="s">
        <v>199</v>
      </c>
      <c r="D7" s="408" t="s">
        <v>208</v>
      </c>
      <c r="E7" s="408" t="s">
        <v>209</v>
      </c>
      <c r="F7" s="408">
        <v>400</v>
      </c>
      <c r="G7" s="408">
        <v>2</v>
      </c>
      <c r="H7" s="408" t="s">
        <v>28</v>
      </c>
      <c r="I7" s="413">
        <v>16</v>
      </c>
      <c r="J7" s="408">
        <v>1970</v>
      </c>
      <c r="K7" s="408">
        <v>1830</v>
      </c>
      <c r="L7" s="408" t="s">
        <v>891</v>
      </c>
      <c r="M7" s="408" t="s">
        <v>25</v>
      </c>
      <c r="N7" s="408"/>
      <c r="O7" s="408"/>
      <c r="P7" s="408"/>
      <c r="Q7" s="408"/>
      <c r="R7" s="408"/>
      <c r="S7" s="408"/>
      <c r="T7" s="408"/>
      <c r="U7" s="408"/>
      <c r="V7" s="408" t="s">
        <v>1078</v>
      </c>
      <c r="W7" s="408"/>
      <c r="X7" s="408"/>
      <c r="Y7" s="408"/>
    </row>
    <row r="8" spans="1:25" ht="33.75">
      <c r="A8" s="102" t="s">
        <v>781</v>
      </c>
      <c r="B8" s="101" t="s">
        <v>199</v>
      </c>
      <c r="C8" s="104" t="s">
        <v>199</v>
      </c>
      <c r="D8" s="104" t="s">
        <v>205</v>
      </c>
      <c r="E8" s="104" t="s">
        <v>205</v>
      </c>
      <c r="F8" s="104">
        <v>400</v>
      </c>
      <c r="G8" s="104"/>
      <c r="H8" s="104" t="s">
        <v>206</v>
      </c>
      <c r="I8" s="104">
        <v>5</v>
      </c>
      <c r="J8" s="104"/>
      <c r="K8" s="104"/>
      <c r="L8" s="104">
        <v>2017</v>
      </c>
      <c r="M8" s="104" t="s">
        <v>25</v>
      </c>
      <c r="N8" s="104"/>
      <c r="O8" s="104"/>
      <c r="P8" s="104"/>
      <c r="Q8" s="104"/>
      <c r="R8" s="104"/>
      <c r="S8" s="104"/>
      <c r="T8" s="104"/>
      <c r="U8" s="104"/>
      <c r="V8" s="101" t="s">
        <v>1156</v>
      </c>
      <c r="W8" s="104"/>
      <c r="X8" s="104"/>
      <c r="Y8" s="104"/>
    </row>
    <row r="9" spans="1:25" ht="22.7" customHeight="1">
      <c r="A9" s="102" t="s">
        <v>204</v>
      </c>
      <c r="B9" s="104" t="s">
        <v>199</v>
      </c>
      <c r="C9" s="104" t="s">
        <v>199</v>
      </c>
      <c r="D9" s="104" t="s">
        <v>205</v>
      </c>
      <c r="E9" s="104" t="s">
        <v>211</v>
      </c>
      <c r="F9" s="104">
        <v>220</v>
      </c>
      <c r="G9" s="104">
        <v>1</v>
      </c>
      <c r="H9" s="104" t="s">
        <v>41</v>
      </c>
      <c r="I9" s="104">
        <v>13</v>
      </c>
      <c r="J9" s="104">
        <v>300</v>
      </c>
      <c r="K9" s="104">
        <v>250</v>
      </c>
      <c r="L9" s="104">
        <v>2017</v>
      </c>
      <c r="M9" s="104" t="s">
        <v>25</v>
      </c>
      <c r="N9" s="104"/>
      <c r="O9" s="104"/>
      <c r="P9" s="104"/>
      <c r="Q9" s="104"/>
      <c r="R9" s="104"/>
      <c r="S9" s="104"/>
      <c r="T9" s="104"/>
      <c r="U9" s="104"/>
      <c r="V9" s="104"/>
      <c r="W9" s="104"/>
      <c r="X9" s="104"/>
      <c r="Y9" s="104"/>
    </row>
    <row r="10" spans="1:25" ht="22.7" customHeight="1">
      <c r="A10" s="102" t="s">
        <v>204</v>
      </c>
      <c r="B10" s="104" t="s">
        <v>199</v>
      </c>
      <c r="C10" s="104" t="s">
        <v>199</v>
      </c>
      <c r="D10" s="104" t="s">
        <v>212</v>
      </c>
      <c r="E10" s="104" t="s">
        <v>211</v>
      </c>
      <c r="F10" s="104">
        <v>220</v>
      </c>
      <c r="G10" s="104">
        <v>1</v>
      </c>
      <c r="H10" s="104" t="s">
        <v>41</v>
      </c>
      <c r="I10" s="104">
        <v>34</v>
      </c>
      <c r="J10" s="104">
        <v>300</v>
      </c>
      <c r="K10" s="104">
        <v>250</v>
      </c>
      <c r="L10" s="104">
        <v>2017</v>
      </c>
      <c r="M10" s="104" t="s">
        <v>25</v>
      </c>
      <c r="N10" s="104"/>
      <c r="O10" s="104"/>
      <c r="P10" s="104"/>
      <c r="Q10" s="104"/>
      <c r="R10" s="104"/>
      <c r="S10" s="104"/>
      <c r="T10" s="104"/>
      <c r="U10" s="104"/>
      <c r="V10" s="104"/>
      <c r="W10" s="104"/>
      <c r="X10" s="104"/>
      <c r="Y10" s="104"/>
    </row>
    <row r="11" spans="1:25" ht="22.5">
      <c r="A11" s="94"/>
      <c r="B11" s="85" t="s">
        <v>199</v>
      </c>
      <c r="C11" s="85" t="s">
        <v>198</v>
      </c>
      <c r="D11" s="85" t="s">
        <v>212</v>
      </c>
      <c r="E11" s="85" t="s">
        <v>213</v>
      </c>
      <c r="F11" s="85">
        <v>220</v>
      </c>
      <c r="G11" s="85">
        <v>1</v>
      </c>
      <c r="H11" s="85" t="s">
        <v>41</v>
      </c>
      <c r="I11" s="88">
        <v>18</v>
      </c>
      <c r="J11" s="85">
        <v>300</v>
      </c>
      <c r="K11" s="85">
        <v>250</v>
      </c>
      <c r="L11" s="85">
        <v>2017</v>
      </c>
      <c r="M11" s="85" t="s">
        <v>25</v>
      </c>
      <c r="N11" s="85"/>
      <c r="O11" s="85"/>
      <c r="P11" s="85"/>
      <c r="Q11" s="85"/>
      <c r="R11" s="85"/>
      <c r="S11" s="85"/>
      <c r="T11" s="85"/>
      <c r="U11" s="85"/>
      <c r="V11" s="175" t="s">
        <v>1099</v>
      </c>
      <c r="W11" s="85"/>
      <c r="X11" s="85"/>
      <c r="Y11" s="85"/>
    </row>
    <row r="12" spans="1:25" ht="22.5">
      <c r="A12" s="96" t="s">
        <v>214</v>
      </c>
      <c r="B12" s="173" t="s">
        <v>199</v>
      </c>
      <c r="C12" s="95" t="s">
        <v>199</v>
      </c>
      <c r="D12" s="95" t="s">
        <v>203</v>
      </c>
      <c r="E12" s="95" t="s">
        <v>205</v>
      </c>
      <c r="F12" s="95">
        <v>400</v>
      </c>
      <c r="G12" s="95">
        <v>1</v>
      </c>
      <c r="H12" s="95" t="s">
        <v>215</v>
      </c>
      <c r="I12" s="7">
        <v>13.6000003814697</v>
      </c>
      <c r="J12" s="95">
        <v>1330</v>
      </c>
      <c r="K12" s="95">
        <v>1090</v>
      </c>
      <c r="L12" s="95">
        <v>2018</v>
      </c>
      <c r="M12" s="95"/>
      <c r="N12" s="95" t="s">
        <v>25</v>
      </c>
      <c r="O12" s="95"/>
      <c r="P12" s="95"/>
      <c r="Q12" s="95"/>
      <c r="R12" s="95"/>
      <c r="S12" s="95"/>
      <c r="T12" s="95"/>
      <c r="U12" s="95"/>
      <c r="V12" s="87" t="s">
        <v>1164</v>
      </c>
      <c r="W12" s="87"/>
      <c r="X12" s="87"/>
      <c r="Y12" s="87"/>
    </row>
    <row r="13" spans="1:25" ht="22.5">
      <c r="A13" s="339" t="s">
        <v>214</v>
      </c>
      <c r="B13" s="174" t="s">
        <v>199</v>
      </c>
      <c r="C13" s="87" t="s">
        <v>199</v>
      </c>
      <c r="D13" s="87" t="s">
        <v>203</v>
      </c>
      <c r="E13" s="87" t="s">
        <v>216</v>
      </c>
      <c r="F13" s="87">
        <v>400</v>
      </c>
      <c r="G13" s="87">
        <v>1</v>
      </c>
      <c r="H13" s="87" t="s">
        <v>215</v>
      </c>
      <c r="I13" s="8">
        <v>33</v>
      </c>
      <c r="J13" s="87">
        <v>1330</v>
      </c>
      <c r="K13" s="87">
        <v>1090</v>
      </c>
      <c r="L13" s="87">
        <v>2018</v>
      </c>
      <c r="M13" s="87"/>
      <c r="N13" s="87" t="s">
        <v>25</v>
      </c>
      <c r="O13" s="87"/>
      <c r="P13" s="87"/>
      <c r="Q13" s="87"/>
      <c r="R13" s="87"/>
      <c r="S13" s="87"/>
      <c r="T13" s="87"/>
      <c r="U13" s="87"/>
      <c r="V13" s="87" t="s">
        <v>1165</v>
      </c>
      <c r="W13" s="87"/>
      <c r="X13" s="87"/>
      <c r="Y13" s="87"/>
    </row>
    <row r="14" spans="1:25" ht="22.5">
      <c r="A14" s="91" t="s">
        <v>214</v>
      </c>
      <c r="B14" s="89" t="s">
        <v>199</v>
      </c>
      <c r="C14" s="90" t="s">
        <v>199</v>
      </c>
      <c r="D14" s="90" t="s">
        <v>205</v>
      </c>
      <c r="E14" s="90" t="s">
        <v>217</v>
      </c>
      <c r="F14" s="90">
        <v>220</v>
      </c>
      <c r="G14" s="90">
        <v>1</v>
      </c>
      <c r="H14" s="90" t="s">
        <v>218</v>
      </c>
      <c r="I14" s="92">
        <v>32</v>
      </c>
      <c r="J14" s="90">
        <v>710</v>
      </c>
      <c r="K14" s="90">
        <v>600</v>
      </c>
      <c r="L14" s="90">
        <v>2018</v>
      </c>
      <c r="M14" s="90"/>
      <c r="N14" s="90" t="s">
        <v>25</v>
      </c>
      <c r="O14" s="90"/>
      <c r="P14" s="90"/>
      <c r="Q14" s="90"/>
      <c r="R14" s="90"/>
      <c r="S14" s="90"/>
      <c r="T14" s="90"/>
      <c r="U14" s="90"/>
      <c r="V14" s="175" t="s">
        <v>1162</v>
      </c>
      <c r="W14" s="85"/>
      <c r="X14" s="85"/>
      <c r="Y14" s="85"/>
    </row>
    <row r="15" spans="1:25" ht="56.25">
      <c r="A15" s="96" t="s">
        <v>214</v>
      </c>
      <c r="B15" s="173" t="s">
        <v>199</v>
      </c>
      <c r="C15" s="95" t="s">
        <v>199</v>
      </c>
      <c r="D15" s="95" t="s">
        <v>217</v>
      </c>
      <c r="E15" s="95" t="s">
        <v>216</v>
      </c>
      <c r="F15" s="95">
        <v>220</v>
      </c>
      <c r="G15" s="95">
        <v>1</v>
      </c>
      <c r="H15" s="95" t="s">
        <v>28</v>
      </c>
      <c r="I15" s="7">
        <v>6</v>
      </c>
      <c r="J15" s="95">
        <v>636</v>
      </c>
      <c r="K15" s="95">
        <v>636</v>
      </c>
      <c r="L15" s="95">
        <v>2018</v>
      </c>
      <c r="M15" s="95"/>
      <c r="N15" s="95" t="s">
        <v>25</v>
      </c>
      <c r="O15" s="95"/>
      <c r="P15" s="95"/>
      <c r="Q15" s="95"/>
      <c r="R15" s="95"/>
      <c r="S15" s="95"/>
      <c r="T15" s="95"/>
      <c r="U15" s="95"/>
      <c r="V15" s="95" t="s">
        <v>1163</v>
      </c>
      <c r="W15" s="95"/>
      <c r="X15" s="95"/>
      <c r="Y15" s="95"/>
    </row>
    <row r="16" spans="1:25" ht="22.7" customHeight="1">
      <c r="A16" s="27" t="s">
        <v>214</v>
      </c>
      <c r="B16" s="28" t="s">
        <v>199</v>
      </c>
      <c r="C16" s="29" t="s">
        <v>199</v>
      </c>
      <c r="D16" s="29" t="s">
        <v>217</v>
      </c>
      <c r="E16" s="29" t="s">
        <v>216</v>
      </c>
      <c r="F16" s="29">
        <v>220</v>
      </c>
      <c r="G16" s="29">
        <v>2</v>
      </c>
      <c r="H16" s="87" t="s">
        <v>66</v>
      </c>
      <c r="I16" s="30">
        <v>6</v>
      </c>
      <c r="J16" s="29">
        <v>636</v>
      </c>
      <c r="K16" s="29">
        <v>636</v>
      </c>
      <c r="L16" s="29">
        <v>2018</v>
      </c>
      <c r="M16" s="29"/>
      <c r="N16" s="29" t="s">
        <v>25</v>
      </c>
      <c r="O16" s="29"/>
      <c r="P16" s="29"/>
      <c r="Q16" s="29"/>
      <c r="R16" s="29"/>
      <c r="S16" s="29"/>
      <c r="T16" s="29"/>
      <c r="U16" s="29"/>
      <c r="V16" s="29"/>
      <c r="W16" s="29"/>
      <c r="X16" s="29"/>
      <c r="Y16" s="29"/>
    </row>
    <row r="17" spans="1:25" ht="22.7" customHeight="1">
      <c r="A17" s="339" t="s">
        <v>214</v>
      </c>
      <c r="B17" s="174" t="s">
        <v>199</v>
      </c>
      <c r="C17" s="87" t="s">
        <v>199</v>
      </c>
      <c r="D17" s="87" t="s">
        <v>219</v>
      </c>
      <c r="E17" s="87" t="s">
        <v>216</v>
      </c>
      <c r="F17" s="87">
        <v>220</v>
      </c>
      <c r="G17" s="87">
        <v>1</v>
      </c>
      <c r="H17" s="97" t="s">
        <v>66</v>
      </c>
      <c r="I17" s="8">
        <v>13</v>
      </c>
      <c r="J17" s="87">
        <v>636</v>
      </c>
      <c r="K17" s="87">
        <v>636</v>
      </c>
      <c r="L17" s="87">
        <v>2018</v>
      </c>
      <c r="M17" s="87"/>
      <c r="N17" s="87" t="s">
        <v>25</v>
      </c>
      <c r="O17" s="87"/>
      <c r="P17" s="87"/>
      <c r="Q17" s="87"/>
      <c r="R17" s="87"/>
      <c r="S17" s="87"/>
      <c r="T17" s="87"/>
      <c r="U17" s="87"/>
      <c r="V17" s="87"/>
      <c r="W17" s="87"/>
      <c r="X17" s="87"/>
      <c r="Y17" s="87"/>
    </row>
    <row r="18" spans="1:25" ht="22.7" customHeight="1">
      <c r="A18" s="91" t="s">
        <v>214</v>
      </c>
      <c r="B18" s="175" t="s">
        <v>199</v>
      </c>
      <c r="C18" s="85" t="s">
        <v>199</v>
      </c>
      <c r="D18" s="85" t="s">
        <v>217</v>
      </c>
      <c r="E18" s="85" t="s">
        <v>219</v>
      </c>
      <c r="F18" s="85">
        <v>220</v>
      </c>
      <c r="G18" s="85">
        <v>1</v>
      </c>
      <c r="H18" s="90" t="s">
        <v>68</v>
      </c>
      <c r="I18" s="88">
        <v>14.6</v>
      </c>
      <c r="J18" s="85">
        <v>636</v>
      </c>
      <c r="K18" s="85">
        <v>636</v>
      </c>
      <c r="L18" s="85">
        <v>2018</v>
      </c>
      <c r="M18" s="85"/>
      <c r="N18" s="85" t="s">
        <v>25</v>
      </c>
      <c r="O18" s="85"/>
      <c r="P18" s="85"/>
      <c r="Q18" s="85"/>
      <c r="R18" s="85"/>
      <c r="S18" s="85"/>
      <c r="T18" s="85"/>
      <c r="U18" s="85"/>
      <c r="V18" s="175"/>
      <c r="W18" s="85"/>
      <c r="X18" s="85"/>
      <c r="Y18" s="85"/>
    </row>
    <row r="19" spans="1:25" ht="22.7" customHeight="1">
      <c r="A19" s="339"/>
      <c r="B19" s="174" t="s">
        <v>199</v>
      </c>
      <c r="C19" s="87" t="s">
        <v>199</v>
      </c>
      <c r="D19" s="87" t="s">
        <v>1218</v>
      </c>
      <c r="E19" s="87" t="s">
        <v>1215</v>
      </c>
      <c r="F19" s="87">
        <v>400</v>
      </c>
      <c r="G19" s="87">
        <v>1</v>
      </c>
      <c r="H19" s="87" t="s">
        <v>102</v>
      </c>
      <c r="I19" s="8">
        <v>36.6</v>
      </c>
      <c r="J19" s="87">
        <v>1500</v>
      </c>
      <c r="K19" s="87">
        <v>1250</v>
      </c>
      <c r="L19" s="87">
        <v>2020</v>
      </c>
      <c r="M19" s="87" t="s">
        <v>25</v>
      </c>
      <c r="N19" s="87"/>
      <c r="O19" s="87"/>
      <c r="P19" s="87"/>
      <c r="Q19" s="87"/>
      <c r="R19" s="87"/>
      <c r="S19" s="87"/>
      <c r="T19" s="87"/>
      <c r="U19" s="87"/>
      <c r="V19" s="87" t="s">
        <v>1217</v>
      </c>
      <c r="W19" s="87"/>
      <c r="X19" s="87"/>
      <c r="Y19" s="87"/>
    </row>
    <row r="20" spans="1:25" ht="22.7" customHeight="1">
      <c r="A20" s="98"/>
      <c r="B20" s="99" t="s">
        <v>199</v>
      </c>
      <c r="C20" s="97" t="s">
        <v>198</v>
      </c>
      <c r="D20" s="97" t="s">
        <v>201</v>
      </c>
      <c r="E20" s="97" t="s">
        <v>1218</v>
      </c>
      <c r="F20" s="97">
        <v>400</v>
      </c>
      <c r="G20" s="97">
        <v>1</v>
      </c>
      <c r="H20" s="97" t="s">
        <v>104</v>
      </c>
      <c r="I20" s="100">
        <v>40.950000000000003</v>
      </c>
      <c r="J20" s="97">
        <v>1500</v>
      </c>
      <c r="K20" s="97">
        <v>1250</v>
      </c>
      <c r="L20" s="97">
        <v>2020</v>
      </c>
      <c r="M20" s="97" t="s">
        <v>25</v>
      </c>
      <c r="N20" s="97"/>
      <c r="O20" s="97"/>
      <c r="P20" s="97"/>
      <c r="Q20" s="97"/>
      <c r="R20" s="97"/>
      <c r="S20" s="97"/>
      <c r="T20" s="97"/>
      <c r="U20" s="97"/>
      <c r="V20" s="97" t="s">
        <v>1217</v>
      </c>
      <c r="W20" s="97"/>
      <c r="X20" s="97"/>
      <c r="Y20" s="97"/>
    </row>
    <row r="21" spans="1:25" ht="22.15" customHeight="1">
      <c r="A21" s="102"/>
      <c r="B21" s="101" t="s">
        <v>199</v>
      </c>
      <c r="C21" s="104" t="s">
        <v>199</v>
      </c>
      <c r="D21" s="104" t="s">
        <v>201</v>
      </c>
      <c r="E21" s="104" t="s">
        <v>1215</v>
      </c>
      <c r="F21" s="104">
        <v>400</v>
      </c>
      <c r="G21" s="104">
        <v>1</v>
      </c>
      <c r="H21" s="104" t="s">
        <v>28</v>
      </c>
      <c r="I21" s="104">
        <v>2</v>
      </c>
      <c r="J21" s="104">
        <v>1350</v>
      </c>
      <c r="K21" s="104">
        <v>1090</v>
      </c>
      <c r="L21" s="104">
        <v>2020</v>
      </c>
      <c r="M21" s="104" t="s">
        <v>25</v>
      </c>
      <c r="N21" s="104"/>
      <c r="O21" s="104"/>
      <c r="P21" s="104"/>
      <c r="Q21" s="104"/>
      <c r="R21" s="104"/>
      <c r="S21" s="104"/>
      <c r="T21" s="104"/>
      <c r="U21" s="104"/>
      <c r="V21" s="101" t="s">
        <v>1216</v>
      </c>
      <c r="W21" s="104"/>
      <c r="X21" s="104"/>
      <c r="Y21" s="104"/>
    </row>
    <row r="22" spans="1:25" ht="22.7" customHeight="1">
      <c r="A22" s="339"/>
      <c r="B22" s="174" t="s">
        <v>199</v>
      </c>
      <c r="C22" s="87" t="s">
        <v>199</v>
      </c>
      <c r="D22" s="87" t="s">
        <v>1215</v>
      </c>
      <c r="E22" s="87" t="s">
        <v>1223</v>
      </c>
      <c r="F22" s="87">
        <v>400</v>
      </c>
      <c r="G22" s="87">
        <v>1</v>
      </c>
      <c r="H22" s="87" t="s">
        <v>28</v>
      </c>
      <c r="I22" s="8">
        <v>35</v>
      </c>
      <c r="J22" s="87">
        <v>1970</v>
      </c>
      <c r="K22" s="87">
        <v>1880</v>
      </c>
      <c r="L22" s="87">
        <v>2020</v>
      </c>
      <c r="M22" s="87" t="s">
        <v>25</v>
      </c>
      <c r="N22" s="87"/>
      <c r="O22" s="87"/>
      <c r="P22" s="87"/>
      <c r="Q22" s="87"/>
      <c r="R22" s="87"/>
      <c r="S22" s="87"/>
      <c r="T22" s="87"/>
      <c r="U22" s="87"/>
      <c r="V22" s="87" t="s">
        <v>1216</v>
      </c>
      <c r="W22" s="87"/>
      <c r="X22" s="87"/>
      <c r="Y22" s="87"/>
    </row>
    <row r="23" spans="1:25" ht="22.7" customHeight="1">
      <c r="A23" s="98"/>
      <c r="B23" s="99" t="s">
        <v>199</v>
      </c>
      <c r="C23" s="97" t="s">
        <v>199</v>
      </c>
      <c r="D23" s="97" t="s">
        <v>1223</v>
      </c>
      <c r="E23" s="97" t="s">
        <v>216</v>
      </c>
      <c r="F23" s="97">
        <v>400</v>
      </c>
      <c r="G23" s="97">
        <v>1</v>
      </c>
      <c r="H23" s="97" t="s">
        <v>28</v>
      </c>
      <c r="I23" s="100">
        <v>10</v>
      </c>
      <c r="J23" s="97">
        <v>1970</v>
      </c>
      <c r="K23" s="97">
        <v>1880</v>
      </c>
      <c r="L23" s="97">
        <v>2020</v>
      </c>
      <c r="M23" s="97" t="s">
        <v>25</v>
      </c>
      <c r="N23" s="97"/>
      <c r="O23" s="97"/>
      <c r="P23" s="97"/>
      <c r="Q23" s="97"/>
      <c r="R23" s="97"/>
      <c r="S23" s="97"/>
      <c r="T23" s="97"/>
      <c r="U23" s="97"/>
      <c r="V23" s="89" t="s">
        <v>1216</v>
      </c>
      <c r="W23" s="97"/>
      <c r="X23" s="97"/>
      <c r="Y23" s="97"/>
    </row>
    <row r="24" spans="1:25">
      <c r="A24" s="96"/>
      <c r="B24" s="173" t="s">
        <v>199</v>
      </c>
      <c r="C24" s="95" t="s">
        <v>199</v>
      </c>
      <c r="D24" s="95" t="s">
        <v>219</v>
      </c>
      <c r="E24" s="95" t="s">
        <v>1223</v>
      </c>
      <c r="F24" s="95">
        <v>220</v>
      </c>
      <c r="G24" s="95">
        <v>1</v>
      </c>
      <c r="H24" s="95" t="s">
        <v>54</v>
      </c>
      <c r="I24" s="7" t="s">
        <v>1224</v>
      </c>
      <c r="J24" s="95">
        <v>580</v>
      </c>
      <c r="K24" s="95">
        <v>580</v>
      </c>
      <c r="L24" s="95">
        <v>2020</v>
      </c>
      <c r="M24" s="95"/>
      <c r="N24" s="95" t="s">
        <v>25</v>
      </c>
      <c r="O24" s="95"/>
      <c r="P24" s="95"/>
      <c r="Q24" s="95"/>
      <c r="R24" s="95"/>
      <c r="S24" s="95"/>
      <c r="T24" s="95"/>
      <c r="U24" s="95"/>
      <c r="V24" s="87" t="s">
        <v>1225</v>
      </c>
      <c r="W24" s="87"/>
      <c r="X24" s="87"/>
      <c r="Y24" s="87"/>
    </row>
    <row r="25" spans="1:25" ht="19.5" customHeight="1">
      <c r="A25" s="339"/>
      <c r="B25" s="174" t="s">
        <v>199</v>
      </c>
      <c r="C25" s="87" t="s">
        <v>199</v>
      </c>
      <c r="D25" s="87" t="s">
        <v>216</v>
      </c>
      <c r="E25" s="87" t="s">
        <v>1223</v>
      </c>
      <c r="F25" s="87">
        <v>220</v>
      </c>
      <c r="G25" s="87">
        <v>1</v>
      </c>
      <c r="H25" s="87" t="s">
        <v>54</v>
      </c>
      <c r="I25" s="8" t="s">
        <v>1224</v>
      </c>
      <c r="J25" s="87">
        <v>580</v>
      </c>
      <c r="K25" s="87">
        <v>580</v>
      </c>
      <c r="L25" s="87">
        <v>2020</v>
      </c>
      <c r="M25" s="87"/>
      <c r="N25" s="87" t="s">
        <v>25</v>
      </c>
      <c r="O25" s="87"/>
      <c r="P25" s="87"/>
      <c r="Q25" s="87"/>
      <c r="R25" s="87"/>
      <c r="S25" s="87"/>
      <c r="T25" s="87"/>
      <c r="U25" s="87"/>
      <c r="V25" s="87" t="s">
        <v>1225</v>
      </c>
      <c r="W25" s="87"/>
      <c r="X25" s="87"/>
      <c r="Y25" s="87"/>
    </row>
    <row r="26" spans="1:25" ht="34.5" customHeight="1" thickBot="1">
      <c r="A26" s="355"/>
      <c r="B26" s="356" t="s">
        <v>199</v>
      </c>
      <c r="C26" s="357" t="s">
        <v>199</v>
      </c>
      <c r="D26" s="357" t="s">
        <v>219</v>
      </c>
      <c r="E26" s="357" t="s">
        <v>216</v>
      </c>
      <c r="F26" s="357">
        <v>220</v>
      </c>
      <c r="G26" s="357">
        <v>1</v>
      </c>
      <c r="H26" s="357" t="s">
        <v>58</v>
      </c>
      <c r="I26" s="358">
        <v>10</v>
      </c>
      <c r="J26" s="357">
        <v>636</v>
      </c>
      <c r="K26" s="357">
        <v>636</v>
      </c>
      <c r="L26" s="357">
        <v>2020</v>
      </c>
      <c r="M26" s="357"/>
      <c r="N26" s="357" t="s">
        <v>25</v>
      </c>
      <c r="O26" s="357"/>
      <c r="P26" s="357"/>
      <c r="Q26" s="357"/>
      <c r="R26" s="357"/>
      <c r="S26" s="357"/>
      <c r="T26" s="357"/>
      <c r="U26" s="357"/>
      <c r="V26" s="368" t="s">
        <v>1225</v>
      </c>
      <c r="W26" s="369"/>
      <c r="X26" s="369"/>
      <c r="Y26" s="369"/>
    </row>
    <row r="27" spans="1:25" s="108" customFormat="1" ht="22.5" customHeight="1" thickTop="1">
      <c r="A27" s="200"/>
      <c r="B27" s="184" t="s">
        <v>199</v>
      </c>
      <c r="C27" s="138" t="s">
        <v>199</v>
      </c>
      <c r="D27" s="138" t="s">
        <v>201</v>
      </c>
      <c r="E27" s="138" t="s">
        <v>1215</v>
      </c>
      <c r="F27" s="138">
        <v>400</v>
      </c>
      <c r="G27" s="138">
        <v>2</v>
      </c>
      <c r="H27" s="138" t="s">
        <v>28</v>
      </c>
      <c r="I27" s="201">
        <v>2</v>
      </c>
      <c r="J27" s="138">
        <v>1350</v>
      </c>
      <c r="K27" s="138">
        <v>1090</v>
      </c>
      <c r="L27" s="138" t="s">
        <v>1306</v>
      </c>
      <c r="M27" s="138" t="s">
        <v>25</v>
      </c>
      <c r="N27" s="138"/>
      <c r="O27" s="138"/>
      <c r="P27" s="138"/>
      <c r="Q27" s="138"/>
      <c r="R27" s="138"/>
      <c r="S27" s="138"/>
      <c r="T27" s="138"/>
      <c r="U27" s="138"/>
      <c r="V27" s="138" t="s">
        <v>1331</v>
      </c>
      <c r="W27" s="138"/>
      <c r="X27" s="138"/>
      <c r="Y27" s="138"/>
    </row>
    <row r="28" spans="1:25" s="108" customFormat="1" ht="22.5" customHeight="1">
      <c r="A28" s="190"/>
      <c r="B28" s="176" t="s">
        <v>199</v>
      </c>
      <c r="C28" s="111" t="s">
        <v>199</v>
      </c>
      <c r="D28" s="111" t="s">
        <v>1215</v>
      </c>
      <c r="E28" s="111" t="s">
        <v>1223</v>
      </c>
      <c r="F28" s="111">
        <v>400</v>
      </c>
      <c r="G28" s="111">
        <v>2</v>
      </c>
      <c r="H28" s="111" t="s">
        <v>28</v>
      </c>
      <c r="I28" s="119">
        <v>35</v>
      </c>
      <c r="J28" s="111">
        <v>1970</v>
      </c>
      <c r="K28" s="111">
        <v>1880</v>
      </c>
      <c r="L28" s="111" t="s">
        <v>1306</v>
      </c>
      <c r="M28" s="111" t="s">
        <v>25</v>
      </c>
      <c r="N28" s="111"/>
      <c r="O28" s="111"/>
      <c r="P28" s="111"/>
      <c r="Q28" s="111"/>
      <c r="R28" s="111"/>
      <c r="S28" s="111"/>
      <c r="T28" s="111"/>
      <c r="U28" s="111"/>
      <c r="V28" s="111" t="s">
        <v>1331</v>
      </c>
      <c r="W28" s="111"/>
      <c r="X28" s="111"/>
      <c r="Y28" s="111"/>
    </row>
    <row r="29" spans="1:25" s="108" customFormat="1" ht="22.5" customHeight="1">
      <c r="A29" s="189"/>
      <c r="B29" s="114" t="s">
        <v>199</v>
      </c>
      <c r="C29" s="110" t="s">
        <v>199</v>
      </c>
      <c r="D29" s="110" t="s">
        <v>1223</v>
      </c>
      <c r="E29" s="110" t="s">
        <v>216</v>
      </c>
      <c r="F29" s="110">
        <v>400</v>
      </c>
      <c r="G29" s="110">
        <v>2</v>
      </c>
      <c r="H29" s="110" t="s">
        <v>28</v>
      </c>
      <c r="I29" s="120">
        <v>10</v>
      </c>
      <c r="J29" s="110">
        <v>1970</v>
      </c>
      <c r="K29" s="110">
        <v>1880</v>
      </c>
      <c r="L29" s="110" t="s">
        <v>1306</v>
      </c>
      <c r="M29" s="110" t="s">
        <v>25</v>
      </c>
      <c r="N29" s="110"/>
      <c r="O29" s="110"/>
      <c r="P29" s="110"/>
      <c r="Q29" s="110"/>
      <c r="R29" s="110"/>
      <c r="S29" s="110"/>
      <c r="T29" s="110"/>
      <c r="U29" s="110"/>
      <c r="V29" s="110" t="s">
        <v>1331</v>
      </c>
      <c r="W29" s="110"/>
      <c r="X29" s="110"/>
      <c r="Y29" s="110"/>
    </row>
    <row r="30" spans="1:25" s="108" customFormat="1" ht="21.75" customHeight="1">
      <c r="A30" s="112"/>
      <c r="B30" s="176" t="s">
        <v>199</v>
      </c>
      <c r="C30" s="111" t="s">
        <v>198</v>
      </c>
      <c r="D30" s="111" t="s">
        <v>1223</v>
      </c>
      <c r="E30" s="111" t="s">
        <v>1332</v>
      </c>
      <c r="F30" s="111">
        <v>400</v>
      </c>
      <c r="G30" s="111">
        <v>1</v>
      </c>
      <c r="H30" s="111" t="s">
        <v>28</v>
      </c>
      <c r="I30" s="119">
        <f>149-92</f>
        <v>57</v>
      </c>
      <c r="J30" s="111">
        <v>1970</v>
      </c>
      <c r="K30" s="111">
        <v>1820</v>
      </c>
      <c r="L30" s="111" t="s">
        <v>1306</v>
      </c>
      <c r="M30" s="111" t="s">
        <v>25</v>
      </c>
      <c r="N30" s="111"/>
      <c r="O30" s="111"/>
      <c r="P30" s="111"/>
      <c r="Q30" s="111"/>
      <c r="R30" s="111"/>
      <c r="S30" s="111"/>
      <c r="T30" s="111"/>
      <c r="U30" s="111"/>
      <c r="V30" s="111" t="s">
        <v>1333</v>
      </c>
      <c r="W30" s="111"/>
      <c r="X30" s="111"/>
      <c r="Y30" s="111"/>
    </row>
    <row r="31" spans="1:25" s="108" customFormat="1" ht="21.75" customHeight="1">
      <c r="A31" s="113"/>
      <c r="B31" s="114" t="s">
        <v>199</v>
      </c>
      <c r="C31" s="110" t="s">
        <v>198</v>
      </c>
      <c r="D31" s="110" t="s">
        <v>1215</v>
      </c>
      <c r="E31" s="110" t="s">
        <v>1332</v>
      </c>
      <c r="F31" s="110">
        <v>400</v>
      </c>
      <c r="G31" s="110">
        <v>1</v>
      </c>
      <c r="H31" s="110" t="s">
        <v>28</v>
      </c>
      <c r="I31" s="120">
        <v>32</v>
      </c>
      <c r="J31" s="110">
        <v>1970</v>
      </c>
      <c r="K31" s="110">
        <v>1880</v>
      </c>
      <c r="L31" s="110" t="s">
        <v>1306</v>
      </c>
      <c r="M31" s="110" t="s">
        <v>25</v>
      </c>
      <c r="N31" s="110"/>
      <c r="O31" s="110"/>
      <c r="P31" s="110"/>
      <c r="Q31" s="110"/>
      <c r="R31" s="110"/>
      <c r="S31" s="110"/>
      <c r="T31" s="110"/>
      <c r="U31" s="110"/>
      <c r="V31" s="110" t="s">
        <v>1334</v>
      </c>
      <c r="W31" s="110"/>
      <c r="X31" s="110"/>
      <c r="Y31" s="110"/>
    </row>
    <row r="32" spans="1:25" s="108" customFormat="1" ht="21.75" customHeight="1">
      <c r="A32" s="113"/>
      <c r="B32" s="114" t="s">
        <v>199</v>
      </c>
      <c r="C32" s="110" t="s">
        <v>199</v>
      </c>
      <c r="D32" s="110" t="s">
        <v>1215</v>
      </c>
      <c r="E32" s="110" t="s">
        <v>1223</v>
      </c>
      <c r="F32" s="110">
        <v>400</v>
      </c>
      <c r="G32" s="110">
        <v>1</v>
      </c>
      <c r="H32" s="110" t="s">
        <v>225</v>
      </c>
      <c r="I32" s="120">
        <v>35</v>
      </c>
      <c r="J32" s="110">
        <v>1970</v>
      </c>
      <c r="K32" s="110">
        <v>1880</v>
      </c>
      <c r="L32" s="110" t="s">
        <v>1306</v>
      </c>
      <c r="M32" s="110" t="s">
        <v>25</v>
      </c>
      <c r="N32" s="110"/>
      <c r="O32" s="110"/>
      <c r="P32" s="110"/>
      <c r="Q32" s="110"/>
      <c r="R32" s="110"/>
      <c r="S32" s="110"/>
      <c r="T32" s="110"/>
      <c r="U32" s="110"/>
      <c r="V32" s="110"/>
      <c r="W32" s="110"/>
      <c r="X32" s="110"/>
      <c r="Y32" s="110"/>
    </row>
    <row r="33" spans="1:25" s="108" customFormat="1" ht="22.5">
      <c r="A33" s="205"/>
      <c r="B33" s="176" t="s">
        <v>199</v>
      </c>
      <c r="C33" s="111" t="s">
        <v>199</v>
      </c>
      <c r="D33" s="111" t="s">
        <v>205</v>
      </c>
      <c r="E33" s="111" t="s">
        <v>1215</v>
      </c>
      <c r="F33" s="111">
        <v>400</v>
      </c>
      <c r="G33" s="111">
        <v>1</v>
      </c>
      <c r="H33" s="111" t="s">
        <v>102</v>
      </c>
      <c r="I33" s="119">
        <v>15</v>
      </c>
      <c r="J33" s="111">
        <v>1350</v>
      </c>
      <c r="K33" s="111">
        <v>1090</v>
      </c>
      <c r="L33" s="111" t="s">
        <v>1306</v>
      </c>
      <c r="M33" s="176" t="s">
        <v>25</v>
      </c>
      <c r="N33" s="176"/>
      <c r="O33" s="176"/>
      <c r="P33" s="176"/>
      <c r="Q33" s="176"/>
      <c r="R33" s="176"/>
      <c r="S33" s="176"/>
      <c r="T33" s="176"/>
      <c r="U33" s="176"/>
      <c r="V33" s="176"/>
      <c r="W33" s="111"/>
      <c r="X33" s="111"/>
      <c r="Y33" s="111"/>
    </row>
    <row r="34" spans="1:25" s="108" customFormat="1" ht="33.75">
      <c r="A34" s="206"/>
      <c r="B34" s="114" t="s">
        <v>199</v>
      </c>
      <c r="C34" s="110" t="s">
        <v>199</v>
      </c>
      <c r="D34" s="117" t="s">
        <v>201</v>
      </c>
      <c r="E34" s="117" t="s">
        <v>205</v>
      </c>
      <c r="F34" s="117">
        <v>400</v>
      </c>
      <c r="G34" s="117">
        <v>1</v>
      </c>
      <c r="H34" s="117" t="s">
        <v>104</v>
      </c>
      <c r="I34" s="178">
        <v>17</v>
      </c>
      <c r="J34" s="117">
        <v>1350</v>
      </c>
      <c r="K34" s="117">
        <v>1090</v>
      </c>
      <c r="L34" s="138" t="s">
        <v>1306</v>
      </c>
      <c r="M34" s="184" t="s">
        <v>25</v>
      </c>
      <c r="N34" s="184"/>
      <c r="O34" s="184"/>
      <c r="P34" s="184"/>
      <c r="Q34" s="184"/>
      <c r="R34" s="184"/>
      <c r="S34" s="184"/>
      <c r="T34" s="184"/>
      <c r="U34" s="184"/>
      <c r="V34" s="184" t="s">
        <v>1217</v>
      </c>
      <c r="W34" s="138"/>
      <c r="X34" s="138"/>
      <c r="Y34" s="138"/>
    </row>
    <row r="35" spans="1:25" s="108" customFormat="1" ht="21.75" customHeight="1">
      <c r="A35" s="149"/>
      <c r="B35" s="148" t="s">
        <v>199</v>
      </c>
      <c r="C35" s="148" t="s">
        <v>220</v>
      </c>
      <c r="D35" s="148" t="s">
        <v>1335</v>
      </c>
      <c r="E35" s="148" t="s">
        <v>1198</v>
      </c>
      <c r="F35" s="148">
        <v>220</v>
      </c>
      <c r="G35" s="148">
        <v>1</v>
      </c>
      <c r="H35" s="151" t="s">
        <v>54</v>
      </c>
      <c r="I35" s="148" t="s">
        <v>1336</v>
      </c>
      <c r="J35" s="148">
        <v>350</v>
      </c>
      <c r="K35" s="148">
        <v>330</v>
      </c>
      <c r="L35" s="148" t="s">
        <v>1306</v>
      </c>
      <c r="M35" s="148"/>
      <c r="N35" s="148"/>
      <c r="O35" s="148"/>
      <c r="P35" s="148"/>
      <c r="Q35" s="148"/>
      <c r="R35" s="148"/>
      <c r="S35" s="148"/>
      <c r="T35" s="148"/>
      <c r="U35" s="148" t="s">
        <v>25</v>
      </c>
      <c r="V35" s="148"/>
      <c r="W35" s="148"/>
      <c r="X35" s="148"/>
      <c r="Y35" s="148"/>
    </row>
    <row r="36" spans="1:25" s="108" customFormat="1" ht="21.75" customHeight="1">
      <c r="A36" s="154"/>
      <c r="B36" s="153" t="s">
        <v>199</v>
      </c>
      <c r="C36" s="153" t="s">
        <v>199</v>
      </c>
      <c r="D36" s="153" t="s">
        <v>1335</v>
      </c>
      <c r="E36" s="153" t="s">
        <v>1259</v>
      </c>
      <c r="F36" s="153">
        <v>220</v>
      </c>
      <c r="G36" s="153">
        <v>1</v>
      </c>
      <c r="H36" s="156" t="s">
        <v>54</v>
      </c>
      <c r="I36" s="153" t="s">
        <v>1337</v>
      </c>
      <c r="J36" s="153">
        <v>350</v>
      </c>
      <c r="K36" s="153">
        <v>330</v>
      </c>
      <c r="L36" s="153" t="s">
        <v>1306</v>
      </c>
      <c r="M36" s="153"/>
      <c r="N36" s="153"/>
      <c r="O36" s="153"/>
      <c r="P36" s="153"/>
      <c r="Q36" s="153"/>
      <c r="R36" s="153"/>
      <c r="S36" s="153"/>
      <c r="T36" s="153"/>
      <c r="U36" s="153" t="s">
        <v>25</v>
      </c>
      <c r="V36" s="153"/>
      <c r="W36" s="153"/>
      <c r="X36" s="153"/>
      <c r="Y36" s="153"/>
    </row>
    <row r="37" spans="1:25" s="108" customFormat="1" ht="21.75" customHeight="1" thickBot="1">
      <c r="A37" s="213"/>
      <c r="B37" s="207" t="s">
        <v>220</v>
      </c>
      <c r="C37" s="207" t="s">
        <v>199</v>
      </c>
      <c r="D37" s="207" t="s">
        <v>1198</v>
      </c>
      <c r="E37" s="207" t="s">
        <v>1259</v>
      </c>
      <c r="F37" s="207">
        <v>220</v>
      </c>
      <c r="G37" s="207">
        <v>1</v>
      </c>
      <c r="H37" s="208" t="s">
        <v>58</v>
      </c>
      <c r="I37" s="207" t="s">
        <v>1338</v>
      </c>
      <c r="J37" s="207">
        <v>350</v>
      </c>
      <c r="K37" s="207">
        <v>330</v>
      </c>
      <c r="L37" s="207" t="s">
        <v>1306</v>
      </c>
      <c r="M37" s="207"/>
      <c r="N37" s="207"/>
      <c r="O37" s="207"/>
      <c r="P37" s="207"/>
      <c r="Q37" s="207"/>
      <c r="R37" s="207"/>
      <c r="S37" s="207"/>
      <c r="T37" s="207"/>
      <c r="U37" s="207" t="s">
        <v>25</v>
      </c>
      <c r="V37" s="207"/>
      <c r="W37" s="207"/>
      <c r="X37" s="207"/>
      <c r="Y37" s="207"/>
    </row>
  </sheetData>
  <mergeCells count="17">
    <mergeCell ref="L3:L4"/>
    <mergeCell ref="M3:U3"/>
    <mergeCell ref="V3:V4"/>
    <mergeCell ref="Y3:Y4"/>
    <mergeCell ref="W3:W4"/>
    <mergeCell ref="X3:X4"/>
    <mergeCell ref="A1:K1"/>
    <mergeCell ref="C3:C4"/>
    <mergeCell ref="D3:D4"/>
    <mergeCell ref="E3:E4"/>
    <mergeCell ref="F3:F4"/>
    <mergeCell ref="B3:B4"/>
    <mergeCell ref="G3:G4"/>
    <mergeCell ref="H3:H4"/>
    <mergeCell ref="I3:I4"/>
    <mergeCell ref="A3:A4"/>
    <mergeCell ref="J3:K3"/>
  </mergeCells>
  <pageMargins left="0.59055118110236227" right="0.31496062992125984" top="0.35433070866141736" bottom="0.59055118110236227" header="0" footer="0.19685039370078741"/>
  <pageSetup paperSize="8" scale="95" fitToHeight="50" orientation="landscape" r:id="rId1"/>
  <headerFooter>
    <oddFooter xml:space="preserve">&amp;L&amp;"Arial,Negrita"Líneas de 400 kV y 220 kV programadas en el horizonte 2020&amp;RAnexo I.1. Página &amp;P+4 </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2">
    <tabColor theme="6" tint="0.39997558519241921"/>
    <pageSetUpPr fitToPage="1"/>
  </sheetPr>
  <dimension ref="A1:Y17"/>
  <sheetViews>
    <sheetView zoomScale="76" zoomScaleNormal="76" zoomScaleSheetLayoutView="100" workbookViewId="0">
      <selection activeCell="W11" sqref="W11"/>
    </sheetView>
  </sheetViews>
  <sheetFormatPr baseColWidth="10" defaultColWidth="11.42578125" defaultRowHeight="11.25"/>
  <cols>
    <col min="1" max="1" width="6.42578125" style="122" customWidth="1"/>
    <col min="2" max="3" width="14.140625" style="122" customWidth="1"/>
    <col min="4" max="5" width="18.7109375" style="122" customWidth="1"/>
    <col min="6" max="6" width="4.42578125" style="122" customWidth="1"/>
    <col min="7" max="7" width="4.28515625" style="122" customWidth="1"/>
    <col min="8" max="8" width="16.140625" style="122" customWidth="1"/>
    <col min="9" max="9" width="9.28515625" style="122" customWidth="1"/>
    <col min="10" max="11" width="6.5703125" style="122" customWidth="1"/>
    <col min="12" max="12" width="7.85546875" style="122" customWidth="1"/>
    <col min="13" max="21" width="5" style="122" customWidth="1"/>
    <col min="22" max="23" width="24.28515625" style="122" customWidth="1"/>
    <col min="24" max="24" width="24.7109375" style="122" customWidth="1"/>
    <col min="25" max="25" width="24.28515625" style="122" customWidth="1"/>
    <col min="26" max="16384" width="11.42578125" style="497"/>
  </cols>
  <sheetData>
    <row r="1" spans="1:25" ht="40.700000000000003" customHeight="1">
      <c r="A1" s="615" t="s">
        <v>1161</v>
      </c>
      <c r="B1" s="615"/>
      <c r="C1" s="615"/>
      <c r="D1" s="615"/>
      <c r="E1" s="615"/>
      <c r="F1" s="615"/>
      <c r="G1" s="615"/>
      <c r="H1" s="615"/>
      <c r="I1" s="615"/>
      <c r="J1" s="615"/>
      <c r="K1" s="615"/>
      <c r="L1" s="94"/>
      <c r="M1" s="94"/>
      <c r="N1" s="94"/>
      <c r="O1" s="94"/>
      <c r="P1" s="94"/>
      <c r="Q1" s="94"/>
      <c r="R1" s="94"/>
      <c r="S1" s="94"/>
      <c r="T1" s="94"/>
      <c r="U1" s="94"/>
      <c r="V1" s="494"/>
      <c r="W1" s="494"/>
      <c r="X1" s="494"/>
      <c r="Y1" s="447"/>
    </row>
    <row r="2" spans="1:25" ht="13.7" customHeight="1" thickBot="1">
      <c r="A2" s="177"/>
      <c r="B2" s="177"/>
      <c r="C2" s="177"/>
      <c r="D2" s="177"/>
      <c r="E2" s="177"/>
      <c r="F2" s="177"/>
      <c r="G2" s="177"/>
      <c r="H2" s="177"/>
      <c r="I2" s="177"/>
      <c r="J2" s="177"/>
      <c r="K2" s="177"/>
      <c r="L2" s="177"/>
      <c r="M2" s="177"/>
      <c r="N2" s="177"/>
      <c r="O2" s="177"/>
      <c r="P2" s="177"/>
      <c r="Q2" s="177"/>
      <c r="R2" s="177"/>
      <c r="S2" s="177"/>
      <c r="T2" s="177"/>
      <c r="U2" s="177"/>
      <c r="V2" s="177"/>
      <c r="W2" s="494"/>
      <c r="X2" s="494"/>
      <c r="Y2" s="346"/>
    </row>
    <row r="3" spans="1:25" s="496" customFormat="1" ht="21" customHeight="1">
      <c r="A3" s="619" t="s">
        <v>10</v>
      </c>
      <c r="B3" s="619" t="s">
        <v>11</v>
      </c>
      <c r="C3" s="616" t="s">
        <v>12</v>
      </c>
      <c r="D3" s="616" t="s">
        <v>13</v>
      </c>
      <c r="E3" s="616" t="s">
        <v>14</v>
      </c>
      <c r="F3" s="616" t="s">
        <v>15</v>
      </c>
      <c r="G3" s="616" t="s">
        <v>16</v>
      </c>
      <c r="H3" s="616" t="s">
        <v>17</v>
      </c>
      <c r="I3" s="616" t="s">
        <v>18</v>
      </c>
      <c r="J3" s="623" t="s">
        <v>19</v>
      </c>
      <c r="K3" s="624"/>
      <c r="L3" s="619" t="s">
        <v>20</v>
      </c>
      <c r="M3" s="623" t="s">
        <v>21</v>
      </c>
      <c r="N3" s="625"/>
      <c r="O3" s="625"/>
      <c r="P3" s="625"/>
      <c r="Q3" s="625"/>
      <c r="R3" s="625"/>
      <c r="S3" s="625"/>
      <c r="T3" s="625"/>
      <c r="U3" s="624"/>
      <c r="V3" s="616" t="s">
        <v>22</v>
      </c>
      <c r="W3" s="628" t="s">
        <v>1469</v>
      </c>
      <c r="X3" s="630" t="s">
        <v>1470</v>
      </c>
      <c r="Y3" s="626" t="s">
        <v>1468</v>
      </c>
    </row>
    <row r="4" spans="1:25" s="496" customFormat="1" ht="24.6" customHeight="1" thickBot="1">
      <c r="A4" s="622"/>
      <c r="B4" s="620"/>
      <c r="C4" s="617"/>
      <c r="D4" s="618"/>
      <c r="E4" s="617"/>
      <c r="F4" s="617"/>
      <c r="G4" s="617"/>
      <c r="H4" s="617"/>
      <c r="I4" s="621"/>
      <c r="J4" s="170" t="s">
        <v>23</v>
      </c>
      <c r="K4" s="172" t="s">
        <v>24</v>
      </c>
      <c r="L4" s="617"/>
      <c r="M4" s="171" t="s">
        <v>0</v>
      </c>
      <c r="N4" s="171" t="s">
        <v>1</v>
      </c>
      <c r="O4" s="171" t="s">
        <v>2</v>
      </c>
      <c r="P4" s="171" t="s">
        <v>3</v>
      </c>
      <c r="Q4" s="171" t="s">
        <v>4</v>
      </c>
      <c r="R4" s="171" t="s">
        <v>1116</v>
      </c>
      <c r="S4" s="171" t="s">
        <v>1117</v>
      </c>
      <c r="T4" s="171" t="s">
        <v>5</v>
      </c>
      <c r="U4" s="170" t="s">
        <v>6</v>
      </c>
      <c r="V4" s="617"/>
      <c r="W4" s="629"/>
      <c r="X4" s="631"/>
      <c r="Y4" s="627"/>
    </row>
    <row r="5" spans="1:25" ht="22.7" customHeight="1">
      <c r="A5" s="406"/>
      <c r="B5" s="404" t="s">
        <v>220</v>
      </c>
      <c r="C5" s="403" t="s">
        <v>220</v>
      </c>
      <c r="D5" s="403" t="s">
        <v>227</v>
      </c>
      <c r="E5" s="403" t="s">
        <v>229</v>
      </c>
      <c r="F5" s="403">
        <v>400</v>
      </c>
      <c r="G5" s="403">
        <v>1</v>
      </c>
      <c r="H5" s="403" t="s">
        <v>66</v>
      </c>
      <c r="I5" s="407">
        <v>25</v>
      </c>
      <c r="J5" s="403">
        <v>1970</v>
      </c>
      <c r="K5" s="403">
        <v>1860</v>
      </c>
      <c r="L5" s="403" t="s">
        <v>891</v>
      </c>
      <c r="M5" s="403"/>
      <c r="N5" s="403" t="s">
        <v>25</v>
      </c>
      <c r="O5" s="403"/>
      <c r="P5" s="403"/>
      <c r="Q5" s="403"/>
      <c r="R5" s="403"/>
      <c r="S5" s="403"/>
      <c r="T5" s="403"/>
      <c r="U5" s="403" t="s">
        <v>25</v>
      </c>
      <c r="V5" s="403"/>
      <c r="W5" s="403"/>
      <c r="X5" s="403"/>
      <c r="Y5" s="403"/>
    </row>
    <row r="6" spans="1:25" ht="22.7" customHeight="1">
      <c r="A6" s="411"/>
      <c r="B6" s="412" t="s">
        <v>220</v>
      </c>
      <c r="C6" s="408" t="s">
        <v>220</v>
      </c>
      <c r="D6" s="408" t="s">
        <v>229</v>
      </c>
      <c r="E6" s="408" t="s">
        <v>224</v>
      </c>
      <c r="F6" s="408">
        <v>400</v>
      </c>
      <c r="G6" s="408">
        <v>1</v>
      </c>
      <c r="H6" s="408" t="s">
        <v>66</v>
      </c>
      <c r="I6" s="413">
        <v>11</v>
      </c>
      <c r="J6" s="408">
        <v>1970</v>
      </c>
      <c r="K6" s="408">
        <v>1860</v>
      </c>
      <c r="L6" s="408" t="s">
        <v>891</v>
      </c>
      <c r="M6" s="408"/>
      <c r="N6" s="408" t="s">
        <v>25</v>
      </c>
      <c r="O6" s="408"/>
      <c r="P6" s="408"/>
      <c r="Q6" s="408"/>
      <c r="R6" s="408"/>
      <c r="S6" s="408"/>
      <c r="T6" s="408"/>
      <c r="U6" s="408" t="s">
        <v>25</v>
      </c>
      <c r="V6" s="408"/>
      <c r="W6" s="408"/>
      <c r="X6" s="408"/>
      <c r="Y6" s="408"/>
    </row>
    <row r="7" spans="1:25" ht="22.7" customHeight="1">
      <c r="A7" s="411"/>
      <c r="B7" s="412" t="s">
        <v>220</v>
      </c>
      <c r="C7" s="408" t="s">
        <v>220</v>
      </c>
      <c r="D7" s="408" t="s">
        <v>227</v>
      </c>
      <c r="E7" s="408" t="s">
        <v>224</v>
      </c>
      <c r="F7" s="408">
        <v>400</v>
      </c>
      <c r="G7" s="408">
        <v>1</v>
      </c>
      <c r="H7" s="408" t="s">
        <v>68</v>
      </c>
      <c r="I7" s="413">
        <v>34</v>
      </c>
      <c r="J7" s="408">
        <v>1970</v>
      </c>
      <c r="K7" s="408">
        <v>1860</v>
      </c>
      <c r="L7" s="408" t="s">
        <v>891</v>
      </c>
      <c r="M7" s="408"/>
      <c r="N7" s="408" t="s">
        <v>25</v>
      </c>
      <c r="O7" s="408"/>
      <c r="P7" s="408"/>
      <c r="Q7" s="408"/>
      <c r="R7" s="408"/>
      <c r="S7" s="408"/>
      <c r="T7" s="408"/>
      <c r="U7" s="408" t="s">
        <v>25</v>
      </c>
      <c r="V7" s="408"/>
      <c r="W7" s="408"/>
      <c r="X7" s="408"/>
      <c r="Y7" s="408"/>
    </row>
    <row r="8" spans="1:25" ht="22.7" customHeight="1">
      <c r="A8" s="406"/>
      <c r="B8" s="404" t="s">
        <v>220</v>
      </c>
      <c r="C8" s="403" t="s">
        <v>220</v>
      </c>
      <c r="D8" s="403" t="s">
        <v>230</v>
      </c>
      <c r="E8" s="403" t="s">
        <v>229</v>
      </c>
      <c r="F8" s="403">
        <v>220</v>
      </c>
      <c r="G8" s="403">
        <v>1</v>
      </c>
      <c r="H8" s="403" t="s">
        <v>28</v>
      </c>
      <c r="I8" s="403">
        <v>8</v>
      </c>
      <c r="J8" s="403">
        <v>730</v>
      </c>
      <c r="K8" s="403">
        <v>660</v>
      </c>
      <c r="L8" s="403" t="s">
        <v>891</v>
      </c>
      <c r="M8" s="403"/>
      <c r="N8" s="403"/>
      <c r="O8" s="403"/>
      <c r="P8" s="403"/>
      <c r="Q8" s="403"/>
      <c r="R8" s="403"/>
      <c r="S8" s="403"/>
      <c r="T8" s="403"/>
      <c r="U8" s="403" t="s">
        <v>25</v>
      </c>
      <c r="V8" s="403"/>
      <c r="W8" s="403"/>
      <c r="X8" s="403"/>
      <c r="Y8" s="403"/>
    </row>
    <row r="9" spans="1:25" ht="22.7" customHeight="1">
      <c r="A9" s="411"/>
      <c r="B9" s="412" t="s">
        <v>220</v>
      </c>
      <c r="C9" s="408" t="s">
        <v>220</v>
      </c>
      <c r="D9" s="408" t="s">
        <v>230</v>
      </c>
      <c r="E9" s="408" t="s">
        <v>229</v>
      </c>
      <c r="F9" s="408">
        <v>220</v>
      </c>
      <c r="G9" s="408">
        <v>2</v>
      </c>
      <c r="H9" s="408" t="s">
        <v>28</v>
      </c>
      <c r="I9" s="408">
        <v>8</v>
      </c>
      <c r="J9" s="408">
        <v>730</v>
      </c>
      <c r="K9" s="408">
        <v>660</v>
      </c>
      <c r="L9" s="408" t="s">
        <v>891</v>
      </c>
      <c r="M9" s="408"/>
      <c r="N9" s="408"/>
      <c r="O9" s="408"/>
      <c r="P9" s="408"/>
      <c r="Q9" s="408"/>
      <c r="R9" s="408"/>
      <c r="S9" s="408"/>
      <c r="T9" s="408"/>
      <c r="U9" s="408" t="s">
        <v>25</v>
      </c>
      <c r="V9" s="408"/>
      <c r="W9" s="408"/>
      <c r="X9" s="408"/>
      <c r="Y9" s="408"/>
    </row>
    <row r="10" spans="1:25" ht="20.45" customHeight="1">
      <c r="A10" s="96"/>
      <c r="B10" s="173" t="s">
        <v>220</v>
      </c>
      <c r="C10" s="95" t="s">
        <v>220</v>
      </c>
      <c r="D10" s="95" t="s">
        <v>226</v>
      </c>
      <c r="E10" s="95" t="s">
        <v>224</v>
      </c>
      <c r="F10" s="95">
        <v>400</v>
      </c>
      <c r="G10" s="95">
        <v>1</v>
      </c>
      <c r="H10" s="95" t="s">
        <v>104</v>
      </c>
      <c r="I10" s="7">
        <v>2</v>
      </c>
      <c r="J10" s="95">
        <v>1970</v>
      </c>
      <c r="K10" s="95">
        <v>1860</v>
      </c>
      <c r="L10" s="95">
        <v>2016</v>
      </c>
      <c r="M10" s="95"/>
      <c r="N10" s="95" t="s">
        <v>25</v>
      </c>
      <c r="O10" s="95"/>
      <c r="P10" s="95"/>
      <c r="Q10" s="95"/>
      <c r="R10" s="95"/>
      <c r="S10" s="95"/>
      <c r="T10" s="95"/>
      <c r="U10" s="95" t="s">
        <v>25</v>
      </c>
      <c r="V10" s="95" t="s">
        <v>231</v>
      </c>
      <c r="W10" s="95"/>
      <c r="X10" s="95"/>
      <c r="Y10" s="95"/>
    </row>
    <row r="11" spans="1:25" ht="22.5">
      <c r="A11" s="98"/>
      <c r="B11" s="99" t="s">
        <v>220</v>
      </c>
      <c r="C11" s="97" t="s">
        <v>220</v>
      </c>
      <c r="D11" s="97" t="s">
        <v>229</v>
      </c>
      <c r="E11" s="97" t="s">
        <v>224</v>
      </c>
      <c r="F11" s="97">
        <v>400</v>
      </c>
      <c r="G11" s="97">
        <v>1</v>
      </c>
      <c r="H11" s="97" t="s">
        <v>104</v>
      </c>
      <c r="I11" s="100">
        <v>11</v>
      </c>
      <c r="J11" s="97">
        <v>1970</v>
      </c>
      <c r="K11" s="97">
        <v>1860</v>
      </c>
      <c r="L11" s="97">
        <v>2016</v>
      </c>
      <c r="M11" s="97" t="s">
        <v>25</v>
      </c>
      <c r="N11" s="97"/>
      <c r="O11" s="97"/>
      <c r="P11" s="97"/>
      <c r="Q11" s="97"/>
      <c r="R11" s="97" t="s">
        <v>25</v>
      </c>
      <c r="S11" s="97" t="s">
        <v>25</v>
      </c>
      <c r="T11" s="97"/>
      <c r="U11" s="97" t="s">
        <v>25</v>
      </c>
      <c r="V11" s="97" t="s">
        <v>231</v>
      </c>
      <c r="W11" s="97"/>
      <c r="X11" s="97"/>
      <c r="Y11" s="97"/>
    </row>
    <row r="12" spans="1:25" ht="45">
      <c r="A12" s="98"/>
      <c r="B12" s="99" t="s">
        <v>221</v>
      </c>
      <c r="C12" s="97" t="s">
        <v>220</v>
      </c>
      <c r="D12" s="97" t="s">
        <v>223</v>
      </c>
      <c r="E12" s="97" t="s">
        <v>229</v>
      </c>
      <c r="F12" s="97">
        <v>400</v>
      </c>
      <c r="G12" s="97">
        <v>1</v>
      </c>
      <c r="H12" s="97" t="s">
        <v>102</v>
      </c>
      <c r="I12" s="100">
        <v>39.439999389648399</v>
      </c>
      <c r="J12" s="97">
        <v>1990</v>
      </c>
      <c r="K12" s="97">
        <v>1860</v>
      </c>
      <c r="L12" s="97">
        <v>2016</v>
      </c>
      <c r="M12" s="97" t="s">
        <v>25</v>
      </c>
      <c r="N12" s="97"/>
      <c r="O12" s="97"/>
      <c r="P12" s="97"/>
      <c r="Q12" s="97"/>
      <c r="R12" s="97" t="s">
        <v>25</v>
      </c>
      <c r="S12" s="97" t="s">
        <v>25</v>
      </c>
      <c r="T12" s="97"/>
      <c r="U12" s="97" t="s">
        <v>25</v>
      </c>
      <c r="V12" s="97" t="s">
        <v>232</v>
      </c>
      <c r="W12" s="97"/>
      <c r="X12" s="97"/>
      <c r="Y12" s="97"/>
    </row>
    <row r="13" spans="1:25" ht="45">
      <c r="A13" s="98"/>
      <c r="B13" s="99" t="s">
        <v>221</v>
      </c>
      <c r="C13" s="97" t="s">
        <v>220</v>
      </c>
      <c r="D13" s="97" t="s">
        <v>223</v>
      </c>
      <c r="E13" s="97" t="s">
        <v>224</v>
      </c>
      <c r="F13" s="97">
        <v>400</v>
      </c>
      <c r="G13" s="97">
        <v>1</v>
      </c>
      <c r="H13" s="97" t="s">
        <v>104</v>
      </c>
      <c r="I13" s="100">
        <v>29</v>
      </c>
      <c r="J13" s="97">
        <v>1990</v>
      </c>
      <c r="K13" s="97">
        <v>1860</v>
      </c>
      <c r="L13" s="97">
        <v>2016</v>
      </c>
      <c r="M13" s="97" t="s">
        <v>25</v>
      </c>
      <c r="N13" s="97"/>
      <c r="O13" s="97"/>
      <c r="P13" s="97"/>
      <c r="Q13" s="97"/>
      <c r="R13" s="97" t="s">
        <v>25</v>
      </c>
      <c r="S13" s="97" t="s">
        <v>25</v>
      </c>
      <c r="T13" s="97"/>
      <c r="U13" s="97" t="s">
        <v>25</v>
      </c>
      <c r="V13" s="97" t="s">
        <v>1176</v>
      </c>
      <c r="W13" s="97"/>
      <c r="X13" s="97"/>
      <c r="Y13" s="97"/>
    </row>
    <row r="14" spans="1:25" ht="22.5">
      <c r="A14" s="96"/>
      <c r="B14" s="173" t="s">
        <v>220</v>
      </c>
      <c r="C14" s="95" t="s">
        <v>198</v>
      </c>
      <c r="D14" s="95" t="s">
        <v>222</v>
      </c>
      <c r="E14" s="95" t="s">
        <v>233</v>
      </c>
      <c r="F14" s="95">
        <v>220</v>
      </c>
      <c r="G14" s="95">
        <v>1</v>
      </c>
      <c r="H14" s="95" t="s">
        <v>41</v>
      </c>
      <c r="I14" s="7">
        <v>19.91</v>
      </c>
      <c r="J14" s="95">
        <v>500</v>
      </c>
      <c r="K14" s="95">
        <v>440</v>
      </c>
      <c r="L14" s="95">
        <v>2017</v>
      </c>
      <c r="M14" s="95" t="s">
        <v>25</v>
      </c>
      <c r="N14" s="95"/>
      <c r="O14" s="95"/>
      <c r="P14" s="95"/>
      <c r="Q14" s="95"/>
      <c r="R14" s="95" t="s">
        <v>25</v>
      </c>
      <c r="S14" s="95" t="s">
        <v>25</v>
      </c>
      <c r="T14" s="95"/>
      <c r="U14" s="95"/>
      <c r="V14" s="95" t="s">
        <v>234</v>
      </c>
      <c r="W14" s="95"/>
      <c r="X14" s="95"/>
      <c r="Y14" s="95"/>
    </row>
    <row r="15" spans="1:25" ht="22.7" customHeight="1">
      <c r="A15" s="96" t="s">
        <v>1054</v>
      </c>
      <c r="B15" s="173" t="s">
        <v>220</v>
      </c>
      <c r="C15" s="95" t="s">
        <v>220</v>
      </c>
      <c r="D15" s="95" t="s">
        <v>235</v>
      </c>
      <c r="E15" s="95" t="s">
        <v>236</v>
      </c>
      <c r="F15" s="95">
        <v>220</v>
      </c>
      <c r="G15" s="95">
        <v>1</v>
      </c>
      <c r="H15" s="95" t="s">
        <v>112</v>
      </c>
      <c r="I15" s="7" t="s">
        <v>100</v>
      </c>
      <c r="J15" s="95">
        <v>500</v>
      </c>
      <c r="K15" s="95">
        <v>500</v>
      </c>
      <c r="L15" s="95">
        <v>2018</v>
      </c>
      <c r="M15" s="95"/>
      <c r="N15" s="95" t="s">
        <v>25</v>
      </c>
      <c r="O15" s="95"/>
      <c r="P15" s="95"/>
      <c r="Q15" s="95"/>
      <c r="R15" s="95"/>
      <c r="S15" s="95"/>
      <c r="T15" s="95"/>
      <c r="U15" s="95"/>
      <c r="V15" s="95"/>
      <c r="W15" s="95"/>
      <c r="X15" s="95"/>
      <c r="Y15" s="95"/>
    </row>
    <row r="16" spans="1:25" ht="22.7" customHeight="1">
      <c r="A16" s="145" t="s">
        <v>1054</v>
      </c>
      <c r="B16" s="146" t="s">
        <v>220</v>
      </c>
      <c r="C16" s="147" t="s">
        <v>220</v>
      </c>
      <c r="D16" s="147" t="s">
        <v>236</v>
      </c>
      <c r="E16" s="147" t="s">
        <v>1198</v>
      </c>
      <c r="F16" s="147">
        <v>220</v>
      </c>
      <c r="G16" s="147">
        <v>1</v>
      </c>
      <c r="H16" s="147" t="s">
        <v>51</v>
      </c>
      <c r="I16" s="147" t="s">
        <v>1199</v>
      </c>
      <c r="J16" s="147">
        <v>500</v>
      </c>
      <c r="K16" s="147">
        <v>500</v>
      </c>
      <c r="L16" s="147">
        <v>2020</v>
      </c>
      <c r="M16" s="147"/>
      <c r="N16" s="147" t="s">
        <v>25</v>
      </c>
      <c r="O16" s="147"/>
      <c r="P16" s="147"/>
      <c r="Q16" s="147"/>
      <c r="R16" s="147"/>
      <c r="S16" s="147"/>
      <c r="T16" s="147"/>
      <c r="U16" s="147"/>
      <c r="V16" s="147"/>
      <c r="W16" s="147"/>
      <c r="X16" s="147"/>
      <c r="Y16" s="147"/>
    </row>
    <row r="17" spans="1:25" ht="23.25" thickBot="1">
      <c r="A17" s="31"/>
      <c r="B17" s="32" t="s">
        <v>198</v>
      </c>
      <c r="C17" s="33" t="s">
        <v>220</v>
      </c>
      <c r="D17" s="33" t="s">
        <v>237</v>
      </c>
      <c r="E17" s="33" t="s">
        <v>228</v>
      </c>
      <c r="F17" s="33">
        <v>220</v>
      </c>
      <c r="G17" s="33">
        <v>1</v>
      </c>
      <c r="H17" s="33" t="s">
        <v>41</v>
      </c>
      <c r="I17" s="34">
        <v>6.75</v>
      </c>
      <c r="J17" s="33">
        <v>370</v>
      </c>
      <c r="K17" s="33">
        <v>300</v>
      </c>
      <c r="L17" s="33">
        <v>2020</v>
      </c>
      <c r="M17" s="33" t="s">
        <v>25</v>
      </c>
      <c r="N17" s="33"/>
      <c r="O17" s="33"/>
      <c r="P17" s="33"/>
      <c r="Q17" s="33"/>
      <c r="R17" s="33"/>
      <c r="S17" s="33" t="s">
        <v>25</v>
      </c>
      <c r="T17" s="33"/>
      <c r="U17" s="33"/>
      <c r="V17" s="33" t="s">
        <v>238</v>
      </c>
      <c r="W17" s="33"/>
      <c r="X17" s="33"/>
      <c r="Y17" s="33"/>
    </row>
  </sheetData>
  <mergeCells count="17">
    <mergeCell ref="V3:V4"/>
    <mergeCell ref="D3:D4"/>
    <mergeCell ref="E3:E4"/>
    <mergeCell ref="Y3:Y4"/>
    <mergeCell ref="F3:F4"/>
    <mergeCell ref="W3:W4"/>
    <mergeCell ref="X3:X4"/>
    <mergeCell ref="A1:K1"/>
    <mergeCell ref="M3:U3"/>
    <mergeCell ref="B3:B4"/>
    <mergeCell ref="G3:G4"/>
    <mergeCell ref="H3:H4"/>
    <mergeCell ref="I3:I4"/>
    <mergeCell ref="J3:K3"/>
    <mergeCell ref="L3:L4"/>
    <mergeCell ref="A3:A4"/>
    <mergeCell ref="C3:C4"/>
  </mergeCells>
  <pageMargins left="0.59055118110236227" right="0.31496062992125984" top="0.35433070866141736" bottom="0.59055118110236227" header="0" footer="0.19685039370078741"/>
  <pageSetup paperSize="8" scale="90" fitToHeight="50" orientation="landscape" r:id="rId1"/>
  <headerFooter>
    <oddFooter xml:space="preserve">&amp;L&amp;"Arial,Negrita"Líneas de 400 kV y 220 kV programadas en el horizonte 2020&amp;RAnexo I.1. Página &amp;P+4 </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1">
    <tabColor theme="6" tint="0.39997558519241921"/>
    <pageSetUpPr fitToPage="1"/>
  </sheetPr>
  <dimension ref="A1:Y78"/>
  <sheetViews>
    <sheetView topLeftCell="A2" zoomScale="80" zoomScaleNormal="80" zoomScaleSheetLayoutView="100" workbookViewId="0">
      <selection activeCell="W13" sqref="W13"/>
    </sheetView>
  </sheetViews>
  <sheetFormatPr baseColWidth="10" defaultColWidth="11.42578125" defaultRowHeight="11.25" outlineLevelCol="1"/>
  <cols>
    <col min="1" max="1" width="6.42578125" style="122" customWidth="1" outlineLevel="1"/>
    <col min="2" max="2" width="12.7109375" style="122" customWidth="1"/>
    <col min="3" max="3" width="14.140625" style="122" customWidth="1"/>
    <col min="4" max="5" width="18.7109375" style="122" customWidth="1"/>
    <col min="6" max="6" width="4.42578125" style="122" customWidth="1"/>
    <col min="7" max="7" width="4.28515625" style="122" customWidth="1"/>
    <col min="8" max="8" width="16.140625" style="122" customWidth="1"/>
    <col min="9" max="9" width="9.28515625" style="122" customWidth="1"/>
    <col min="10" max="11" width="6.5703125" style="122" customWidth="1"/>
    <col min="12" max="12" width="7.85546875" style="122" customWidth="1"/>
    <col min="13" max="21" width="5" style="122" customWidth="1"/>
    <col min="22" max="23" width="24.28515625" style="122" customWidth="1"/>
    <col min="24" max="24" width="24.7109375" style="122" customWidth="1"/>
    <col min="25" max="25" width="24.28515625" style="122" customWidth="1"/>
    <col min="26" max="16384" width="11.42578125" style="497"/>
  </cols>
  <sheetData>
    <row r="1" spans="1:25" ht="40.700000000000003" customHeight="1">
      <c r="A1" s="615" t="s">
        <v>1161</v>
      </c>
      <c r="B1" s="615"/>
      <c r="C1" s="615"/>
      <c r="D1" s="615"/>
      <c r="E1" s="615"/>
      <c r="F1" s="615"/>
      <c r="G1" s="615"/>
      <c r="H1" s="615"/>
      <c r="I1" s="615"/>
      <c r="J1" s="615"/>
      <c r="K1" s="615"/>
      <c r="L1" s="94"/>
      <c r="M1" s="94"/>
      <c r="N1" s="94"/>
      <c r="O1" s="94"/>
      <c r="P1" s="94"/>
      <c r="Q1" s="94"/>
      <c r="R1" s="94"/>
      <c r="S1" s="94"/>
      <c r="T1" s="94"/>
      <c r="U1" s="94"/>
      <c r="V1" s="494"/>
      <c r="W1" s="494"/>
      <c r="X1" s="494"/>
      <c r="Y1" s="447"/>
    </row>
    <row r="2" spans="1:25" ht="13.7" customHeight="1" thickBot="1">
      <c r="A2" s="177"/>
      <c r="B2" s="177"/>
      <c r="C2" s="177"/>
      <c r="D2" s="177"/>
      <c r="E2" s="177"/>
      <c r="F2" s="177"/>
      <c r="G2" s="177"/>
      <c r="H2" s="177"/>
      <c r="I2" s="177"/>
      <c r="J2" s="177"/>
      <c r="K2" s="177"/>
      <c r="L2" s="177"/>
      <c r="M2" s="177"/>
      <c r="N2" s="177"/>
      <c r="O2" s="177"/>
      <c r="P2" s="177"/>
      <c r="Q2" s="177"/>
      <c r="R2" s="177"/>
      <c r="S2" s="177"/>
      <c r="T2" s="177"/>
      <c r="U2" s="177"/>
      <c r="V2" s="177"/>
      <c r="W2" s="494"/>
      <c r="X2" s="494"/>
      <c r="Y2" s="346"/>
    </row>
    <row r="3" spans="1:25" s="496" customFormat="1" ht="21" customHeight="1">
      <c r="A3" s="619" t="s">
        <v>10</v>
      </c>
      <c r="B3" s="619" t="s">
        <v>11</v>
      </c>
      <c r="C3" s="616" t="s">
        <v>12</v>
      </c>
      <c r="D3" s="616" t="s">
        <v>13</v>
      </c>
      <c r="E3" s="616" t="s">
        <v>14</v>
      </c>
      <c r="F3" s="616" t="s">
        <v>15</v>
      </c>
      <c r="G3" s="616" t="s">
        <v>16</v>
      </c>
      <c r="H3" s="616" t="s">
        <v>17</v>
      </c>
      <c r="I3" s="616" t="s">
        <v>18</v>
      </c>
      <c r="J3" s="623" t="s">
        <v>239</v>
      </c>
      <c r="K3" s="624"/>
      <c r="L3" s="619" t="s">
        <v>20</v>
      </c>
      <c r="M3" s="623" t="s">
        <v>21</v>
      </c>
      <c r="N3" s="625"/>
      <c r="O3" s="625"/>
      <c r="P3" s="625"/>
      <c r="Q3" s="625"/>
      <c r="R3" s="625"/>
      <c r="S3" s="625"/>
      <c r="T3" s="625"/>
      <c r="U3" s="624"/>
      <c r="V3" s="616" t="s">
        <v>22</v>
      </c>
      <c r="W3" s="628" t="s">
        <v>1469</v>
      </c>
      <c r="X3" s="630" t="s">
        <v>1470</v>
      </c>
      <c r="Y3" s="626" t="s">
        <v>1468</v>
      </c>
    </row>
    <row r="4" spans="1:25" s="496" customFormat="1" ht="25.15" customHeight="1" thickBot="1">
      <c r="A4" s="622"/>
      <c r="B4" s="633"/>
      <c r="C4" s="618"/>
      <c r="D4" s="618"/>
      <c r="E4" s="632"/>
      <c r="F4" s="632"/>
      <c r="G4" s="618"/>
      <c r="H4" s="632"/>
      <c r="I4" s="621"/>
      <c r="J4" s="35" t="s">
        <v>23</v>
      </c>
      <c r="K4" s="337" t="s">
        <v>24</v>
      </c>
      <c r="L4" s="634"/>
      <c r="M4" s="338" t="s">
        <v>0</v>
      </c>
      <c r="N4" s="338" t="s">
        <v>1</v>
      </c>
      <c r="O4" s="338" t="s">
        <v>2</v>
      </c>
      <c r="P4" s="338" t="s">
        <v>3</v>
      </c>
      <c r="Q4" s="338" t="s">
        <v>4</v>
      </c>
      <c r="R4" s="338" t="s">
        <v>1116</v>
      </c>
      <c r="S4" s="338" t="s">
        <v>1117</v>
      </c>
      <c r="T4" s="338" t="s">
        <v>5</v>
      </c>
      <c r="U4" s="35" t="s">
        <v>6</v>
      </c>
      <c r="V4" s="632"/>
      <c r="W4" s="629"/>
      <c r="X4" s="631"/>
      <c r="Y4" s="635"/>
    </row>
    <row r="5" spans="1:25" ht="22.5">
      <c r="A5" s="431"/>
      <c r="B5" s="409" t="s">
        <v>198</v>
      </c>
      <c r="C5" s="423" t="s">
        <v>199</v>
      </c>
      <c r="D5" s="423" t="s">
        <v>200</v>
      </c>
      <c r="E5" s="440" t="s">
        <v>201</v>
      </c>
      <c r="F5" s="440">
        <v>400</v>
      </c>
      <c r="G5" s="440">
        <v>1</v>
      </c>
      <c r="H5" s="440" t="s">
        <v>41</v>
      </c>
      <c r="I5" s="441">
        <v>27.702000579833985</v>
      </c>
      <c r="J5" s="440">
        <v>1600</v>
      </c>
      <c r="K5" s="440">
        <v>1370</v>
      </c>
      <c r="L5" s="439" t="s">
        <v>891</v>
      </c>
      <c r="M5" s="440" t="s">
        <v>25</v>
      </c>
      <c r="N5" s="440"/>
      <c r="O5" s="440"/>
      <c r="P5" s="440"/>
      <c r="Q5" s="440"/>
      <c r="R5" s="440"/>
      <c r="S5" s="440"/>
      <c r="T5" s="440"/>
      <c r="U5" s="440"/>
      <c r="V5" s="440" t="s">
        <v>240</v>
      </c>
      <c r="W5" s="440"/>
      <c r="X5" s="440"/>
      <c r="Y5" s="440"/>
    </row>
    <row r="6" spans="1:25" ht="22.5">
      <c r="A6" s="96"/>
      <c r="B6" s="173" t="s">
        <v>198</v>
      </c>
      <c r="C6" s="95" t="s">
        <v>247</v>
      </c>
      <c r="D6" s="95" t="s">
        <v>248</v>
      </c>
      <c r="E6" s="95" t="s">
        <v>249</v>
      </c>
      <c r="F6" s="95">
        <v>400</v>
      </c>
      <c r="G6" s="95">
        <v>1</v>
      </c>
      <c r="H6" s="95" t="s">
        <v>28</v>
      </c>
      <c r="I6" s="7">
        <v>126</v>
      </c>
      <c r="J6" s="95">
        <v>1970</v>
      </c>
      <c r="K6" s="95">
        <v>1820</v>
      </c>
      <c r="L6" s="95">
        <v>2015</v>
      </c>
      <c r="M6" s="95" t="s">
        <v>25</v>
      </c>
      <c r="N6" s="95"/>
      <c r="O6" s="95"/>
      <c r="P6" s="95"/>
      <c r="Q6" s="95"/>
      <c r="R6" s="95"/>
      <c r="S6" s="95"/>
      <c r="T6" s="95"/>
      <c r="U6" s="95"/>
      <c r="V6" s="95" t="s">
        <v>250</v>
      </c>
      <c r="W6" s="95"/>
      <c r="X6" s="95"/>
      <c r="Y6" s="95"/>
    </row>
    <row r="7" spans="1:25" ht="22.5">
      <c r="A7" s="96"/>
      <c r="B7" s="173" t="s">
        <v>247</v>
      </c>
      <c r="C7" s="95" t="s">
        <v>198</v>
      </c>
      <c r="D7" s="95" t="s">
        <v>251</v>
      </c>
      <c r="E7" s="101" t="s">
        <v>252</v>
      </c>
      <c r="F7" s="95">
        <v>400</v>
      </c>
      <c r="G7" s="95">
        <v>1</v>
      </c>
      <c r="H7" s="95" t="s">
        <v>28</v>
      </c>
      <c r="I7" s="101">
        <v>28</v>
      </c>
      <c r="J7" s="95">
        <v>1970</v>
      </c>
      <c r="K7" s="95">
        <v>1820</v>
      </c>
      <c r="L7" s="95">
        <v>2015</v>
      </c>
      <c r="M7" s="95" t="s">
        <v>25</v>
      </c>
      <c r="N7" s="95"/>
      <c r="O7" s="95"/>
      <c r="P7" s="95"/>
      <c r="Q7" s="95"/>
      <c r="R7" s="95"/>
      <c r="S7" s="95"/>
      <c r="T7" s="95"/>
      <c r="U7" s="95"/>
      <c r="V7" s="101" t="s">
        <v>253</v>
      </c>
      <c r="W7" s="104"/>
      <c r="X7" s="104"/>
      <c r="Y7" s="104"/>
    </row>
    <row r="8" spans="1:25" ht="22.7" customHeight="1">
      <c r="A8" s="406" t="s">
        <v>254</v>
      </c>
      <c r="B8" s="404" t="s">
        <v>198</v>
      </c>
      <c r="C8" s="403" t="s">
        <v>198</v>
      </c>
      <c r="D8" s="403" t="s">
        <v>248</v>
      </c>
      <c r="E8" s="403" t="s">
        <v>255</v>
      </c>
      <c r="F8" s="403">
        <v>400</v>
      </c>
      <c r="G8" s="403">
        <v>1</v>
      </c>
      <c r="H8" s="403" t="s">
        <v>66</v>
      </c>
      <c r="I8" s="407">
        <v>34</v>
      </c>
      <c r="J8" s="403">
        <v>1040</v>
      </c>
      <c r="K8" s="403">
        <v>900</v>
      </c>
      <c r="L8" s="403" t="s">
        <v>891</v>
      </c>
      <c r="M8" s="403"/>
      <c r="N8" s="403"/>
      <c r="O8" s="403"/>
      <c r="P8" s="403"/>
      <c r="Q8" s="403" t="s">
        <v>25</v>
      </c>
      <c r="R8" s="403"/>
      <c r="S8" s="403"/>
      <c r="T8" s="403"/>
      <c r="U8" s="403"/>
      <c r="V8" s="403"/>
      <c r="W8" s="403"/>
      <c r="X8" s="403"/>
      <c r="Y8" s="403"/>
    </row>
    <row r="9" spans="1:25" ht="22.7" customHeight="1">
      <c r="A9" s="411" t="s">
        <v>254</v>
      </c>
      <c r="B9" s="412" t="s">
        <v>198</v>
      </c>
      <c r="C9" s="408" t="s">
        <v>198</v>
      </c>
      <c r="D9" s="408" t="s">
        <v>242</v>
      </c>
      <c r="E9" s="408" t="s">
        <v>255</v>
      </c>
      <c r="F9" s="408">
        <v>400</v>
      </c>
      <c r="G9" s="408">
        <v>1</v>
      </c>
      <c r="H9" s="408" t="s">
        <v>66</v>
      </c>
      <c r="I9" s="413">
        <v>96</v>
      </c>
      <c r="J9" s="408">
        <v>1040</v>
      </c>
      <c r="K9" s="408">
        <v>900</v>
      </c>
      <c r="L9" s="408" t="s">
        <v>891</v>
      </c>
      <c r="M9" s="408"/>
      <c r="N9" s="408"/>
      <c r="O9" s="408"/>
      <c r="P9" s="408"/>
      <c r="Q9" s="408" t="s">
        <v>25</v>
      </c>
      <c r="R9" s="408"/>
      <c r="S9" s="408"/>
      <c r="T9" s="408"/>
      <c r="U9" s="408"/>
      <c r="V9" s="408"/>
      <c r="W9" s="408"/>
      <c r="X9" s="408"/>
      <c r="Y9" s="408"/>
    </row>
    <row r="10" spans="1:25" ht="22.7" customHeight="1">
      <c r="A10" s="411" t="s">
        <v>254</v>
      </c>
      <c r="B10" s="412" t="s">
        <v>198</v>
      </c>
      <c r="C10" s="408" t="s">
        <v>198</v>
      </c>
      <c r="D10" s="408" t="s">
        <v>248</v>
      </c>
      <c r="E10" s="408" t="s">
        <v>242</v>
      </c>
      <c r="F10" s="408">
        <v>400</v>
      </c>
      <c r="G10" s="408">
        <v>1</v>
      </c>
      <c r="H10" s="408" t="s">
        <v>68</v>
      </c>
      <c r="I10" s="413">
        <v>129</v>
      </c>
      <c r="J10" s="408">
        <v>1040</v>
      </c>
      <c r="K10" s="408">
        <v>900</v>
      </c>
      <c r="L10" s="408" t="s">
        <v>891</v>
      </c>
      <c r="M10" s="408"/>
      <c r="N10" s="408"/>
      <c r="O10" s="408"/>
      <c r="P10" s="408"/>
      <c r="Q10" s="408" t="s">
        <v>25</v>
      </c>
      <c r="R10" s="408"/>
      <c r="S10" s="408"/>
      <c r="T10" s="408"/>
      <c r="U10" s="408"/>
      <c r="V10" s="408"/>
      <c r="W10" s="408"/>
      <c r="X10" s="408"/>
      <c r="Y10" s="408"/>
    </row>
    <row r="11" spans="1:25" ht="22.7" customHeight="1">
      <c r="A11" s="406" t="s">
        <v>256</v>
      </c>
      <c r="B11" s="404" t="s">
        <v>198</v>
      </c>
      <c r="C11" s="403" t="s">
        <v>198</v>
      </c>
      <c r="D11" s="403" t="s">
        <v>200</v>
      </c>
      <c r="E11" s="403" t="s">
        <v>257</v>
      </c>
      <c r="F11" s="403">
        <v>400</v>
      </c>
      <c r="G11" s="403">
        <v>1</v>
      </c>
      <c r="H11" s="403" t="s">
        <v>66</v>
      </c>
      <c r="I11" s="407">
        <v>40.200000000000003</v>
      </c>
      <c r="J11" s="403">
        <v>1230</v>
      </c>
      <c r="K11" s="403">
        <v>820</v>
      </c>
      <c r="L11" s="403" t="s">
        <v>891</v>
      </c>
      <c r="M11" s="403"/>
      <c r="N11" s="403"/>
      <c r="O11" s="403"/>
      <c r="P11" s="403"/>
      <c r="Q11" s="403" t="s">
        <v>25</v>
      </c>
      <c r="R11" s="403"/>
      <c r="S11" s="403"/>
      <c r="T11" s="403"/>
      <c r="U11" s="403"/>
      <c r="V11" s="403"/>
      <c r="W11" s="403"/>
      <c r="X11" s="403"/>
      <c r="Y11" s="403"/>
    </row>
    <row r="12" spans="1:25" ht="22.7" customHeight="1">
      <c r="A12" s="411" t="s">
        <v>256</v>
      </c>
      <c r="B12" s="412" t="s">
        <v>198</v>
      </c>
      <c r="C12" s="408" t="s">
        <v>198</v>
      </c>
      <c r="D12" s="408" t="s">
        <v>257</v>
      </c>
      <c r="E12" s="408" t="s">
        <v>258</v>
      </c>
      <c r="F12" s="408">
        <v>400</v>
      </c>
      <c r="G12" s="408">
        <v>1</v>
      </c>
      <c r="H12" s="408" t="s">
        <v>66</v>
      </c>
      <c r="I12" s="413">
        <v>88.3</v>
      </c>
      <c r="J12" s="408">
        <v>1230</v>
      </c>
      <c r="K12" s="408">
        <v>820</v>
      </c>
      <c r="L12" s="408" t="s">
        <v>891</v>
      </c>
      <c r="M12" s="408"/>
      <c r="N12" s="408"/>
      <c r="O12" s="408"/>
      <c r="P12" s="408"/>
      <c r="Q12" s="408" t="s">
        <v>25</v>
      </c>
      <c r="R12" s="408"/>
      <c r="S12" s="408"/>
      <c r="T12" s="408"/>
      <c r="U12" s="408"/>
      <c r="V12" s="408"/>
      <c r="W12" s="408"/>
      <c r="X12" s="408"/>
      <c r="Y12" s="408"/>
    </row>
    <row r="13" spans="1:25" ht="22.7" customHeight="1">
      <c r="A13" s="411" t="s">
        <v>256</v>
      </c>
      <c r="B13" s="412" t="s">
        <v>198</v>
      </c>
      <c r="C13" s="408" t="s">
        <v>198</v>
      </c>
      <c r="D13" s="408" t="s">
        <v>200</v>
      </c>
      <c r="E13" s="408" t="s">
        <v>258</v>
      </c>
      <c r="F13" s="408">
        <v>400</v>
      </c>
      <c r="G13" s="408">
        <v>2</v>
      </c>
      <c r="H13" s="408" t="s">
        <v>68</v>
      </c>
      <c r="I13" s="413">
        <v>128.30000305175801</v>
      </c>
      <c r="J13" s="408">
        <v>1230</v>
      </c>
      <c r="K13" s="408">
        <v>820</v>
      </c>
      <c r="L13" s="408" t="s">
        <v>891</v>
      </c>
      <c r="M13" s="408"/>
      <c r="N13" s="408"/>
      <c r="O13" s="408"/>
      <c r="P13" s="408"/>
      <c r="Q13" s="408" t="s">
        <v>25</v>
      </c>
      <c r="R13" s="408"/>
      <c r="S13" s="408"/>
      <c r="T13" s="408"/>
      <c r="U13" s="408"/>
      <c r="V13" s="408"/>
      <c r="W13" s="408"/>
      <c r="X13" s="408"/>
      <c r="Y13" s="408"/>
    </row>
    <row r="14" spans="1:25" ht="22.7" customHeight="1">
      <c r="A14" s="406" t="s">
        <v>308</v>
      </c>
      <c r="B14" s="404" t="s">
        <v>198</v>
      </c>
      <c r="C14" s="403" t="s">
        <v>198</v>
      </c>
      <c r="D14" s="403" t="s">
        <v>200</v>
      </c>
      <c r="E14" s="403" t="s">
        <v>293</v>
      </c>
      <c r="F14" s="403">
        <v>400</v>
      </c>
      <c r="G14" s="403">
        <v>1</v>
      </c>
      <c r="H14" s="403" t="s">
        <v>66</v>
      </c>
      <c r="I14" s="407">
        <v>9</v>
      </c>
      <c r="J14" s="403">
        <v>1500</v>
      </c>
      <c r="K14" s="403">
        <v>1250</v>
      </c>
      <c r="L14" s="403" t="s">
        <v>891</v>
      </c>
      <c r="M14" s="403"/>
      <c r="N14" s="403"/>
      <c r="O14" s="403"/>
      <c r="P14" s="403"/>
      <c r="Q14" s="403" t="s">
        <v>25</v>
      </c>
      <c r="R14" s="403"/>
      <c r="S14" s="403"/>
      <c r="T14" s="403"/>
      <c r="U14" s="403"/>
      <c r="V14" s="403"/>
      <c r="W14" s="403"/>
      <c r="X14" s="403"/>
      <c r="Y14" s="403"/>
    </row>
    <row r="15" spans="1:25" ht="22.7" customHeight="1">
      <c r="A15" s="411" t="s">
        <v>308</v>
      </c>
      <c r="B15" s="412" t="s">
        <v>199</v>
      </c>
      <c r="C15" s="408" t="s">
        <v>198</v>
      </c>
      <c r="D15" s="408" t="s">
        <v>201</v>
      </c>
      <c r="E15" s="408" t="s">
        <v>293</v>
      </c>
      <c r="F15" s="408">
        <v>400</v>
      </c>
      <c r="G15" s="408">
        <v>1</v>
      </c>
      <c r="H15" s="408" t="s">
        <v>66</v>
      </c>
      <c r="I15" s="413">
        <v>64.47</v>
      </c>
      <c r="J15" s="408">
        <v>1500</v>
      </c>
      <c r="K15" s="408">
        <v>1250</v>
      </c>
      <c r="L15" s="408" t="s">
        <v>891</v>
      </c>
      <c r="M15" s="408"/>
      <c r="N15" s="408"/>
      <c r="O15" s="408"/>
      <c r="P15" s="408"/>
      <c r="Q15" s="408" t="s">
        <v>25</v>
      </c>
      <c r="R15" s="408"/>
      <c r="S15" s="408"/>
      <c r="T15" s="408"/>
      <c r="U15" s="408"/>
      <c r="V15" s="408"/>
      <c r="W15" s="408"/>
      <c r="X15" s="408"/>
      <c r="Y15" s="408"/>
    </row>
    <row r="16" spans="1:25" ht="22.7" customHeight="1">
      <c r="A16" s="411" t="s">
        <v>308</v>
      </c>
      <c r="B16" s="412" t="s">
        <v>198</v>
      </c>
      <c r="C16" s="408" t="s">
        <v>199</v>
      </c>
      <c r="D16" s="408" t="s">
        <v>200</v>
      </c>
      <c r="E16" s="408" t="s">
        <v>201</v>
      </c>
      <c r="F16" s="408">
        <v>400</v>
      </c>
      <c r="G16" s="408">
        <v>1</v>
      </c>
      <c r="H16" s="408" t="s">
        <v>68</v>
      </c>
      <c r="I16" s="413">
        <v>72.900001525878906</v>
      </c>
      <c r="J16" s="408">
        <v>1500</v>
      </c>
      <c r="K16" s="408">
        <v>1250</v>
      </c>
      <c r="L16" s="408" t="s">
        <v>891</v>
      </c>
      <c r="M16" s="408"/>
      <c r="N16" s="408"/>
      <c r="O16" s="408"/>
      <c r="P16" s="408"/>
      <c r="Q16" s="408" t="s">
        <v>25</v>
      </c>
      <c r="R16" s="408"/>
      <c r="S16" s="408"/>
      <c r="T16" s="408"/>
      <c r="U16" s="408"/>
      <c r="V16" s="408"/>
      <c r="W16" s="408"/>
      <c r="X16" s="408"/>
      <c r="Y16" s="408"/>
    </row>
    <row r="17" spans="1:25" ht="33.75">
      <c r="A17" s="96" t="s">
        <v>308</v>
      </c>
      <c r="B17" s="173" t="s">
        <v>198</v>
      </c>
      <c r="C17" s="95" t="s">
        <v>247</v>
      </c>
      <c r="D17" s="95" t="s">
        <v>291</v>
      </c>
      <c r="E17" s="95" t="s">
        <v>249</v>
      </c>
      <c r="F17" s="95">
        <v>400</v>
      </c>
      <c r="G17" s="95">
        <v>1</v>
      </c>
      <c r="H17" s="95" t="s">
        <v>66</v>
      </c>
      <c r="I17" s="7">
        <v>57</v>
      </c>
      <c r="J17" s="95">
        <v>1970</v>
      </c>
      <c r="K17" s="95">
        <v>1820</v>
      </c>
      <c r="L17" s="95">
        <v>2016</v>
      </c>
      <c r="M17" s="95"/>
      <c r="N17" s="95" t="s">
        <v>25</v>
      </c>
      <c r="O17" s="95"/>
      <c r="P17" s="95"/>
      <c r="Q17" s="95"/>
      <c r="R17" s="95"/>
      <c r="S17" s="95"/>
      <c r="T17" s="95"/>
      <c r="U17" s="95" t="s">
        <v>25</v>
      </c>
      <c r="V17" s="173" t="s">
        <v>292</v>
      </c>
      <c r="W17" s="95"/>
      <c r="X17" s="95"/>
      <c r="Y17" s="95"/>
    </row>
    <row r="18" spans="1:25" ht="22.7" customHeight="1">
      <c r="A18" s="98" t="s">
        <v>308</v>
      </c>
      <c r="B18" s="99" t="s">
        <v>198</v>
      </c>
      <c r="C18" s="97" t="s">
        <v>198</v>
      </c>
      <c r="D18" s="97" t="s">
        <v>248</v>
      </c>
      <c r="E18" s="97" t="s">
        <v>291</v>
      </c>
      <c r="F18" s="97">
        <v>400</v>
      </c>
      <c r="G18" s="97">
        <v>1</v>
      </c>
      <c r="H18" s="97" t="s">
        <v>66</v>
      </c>
      <c r="I18" s="100">
        <v>123.35</v>
      </c>
      <c r="J18" s="97">
        <v>1970</v>
      </c>
      <c r="K18" s="97">
        <v>1820</v>
      </c>
      <c r="L18" s="97">
        <v>2016</v>
      </c>
      <c r="M18" s="97"/>
      <c r="N18" s="97" t="s">
        <v>25</v>
      </c>
      <c r="O18" s="97"/>
      <c r="P18" s="97"/>
      <c r="Q18" s="97"/>
      <c r="R18" s="97"/>
      <c r="S18" s="97"/>
      <c r="T18" s="97"/>
      <c r="U18" s="97" t="s">
        <v>25</v>
      </c>
      <c r="V18" s="97"/>
      <c r="W18" s="97"/>
      <c r="X18" s="97"/>
      <c r="Y18" s="97"/>
    </row>
    <row r="19" spans="1:25" ht="22.7" customHeight="1">
      <c r="A19" s="98" t="s">
        <v>308</v>
      </c>
      <c r="B19" s="99" t="s">
        <v>198</v>
      </c>
      <c r="C19" s="97" t="s">
        <v>247</v>
      </c>
      <c r="D19" s="97" t="s">
        <v>248</v>
      </c>
      <c r="E19" s="97" t="s">
        <v>249</v>
      </c>
      <c r="F19" s="97">
        <v>400</v>
      </c>
      <c r="G19" s="97">
        <v>1</v>
      </c>
      <c r="H19" s="97" t="s">
        <v>68</v>
      </c>
      <c r="I19" s="100">
        <v>180</v>
      </c>
      <c r="J19" s="97">
        <v>1970</v>
      </c>
      <c r="K19" s="97">
        <v>1820</v>
      </c>
      <c r="L19" s="97">
        <v>2016</v>
      </c>
      <c r="M19" s="97"/>
      <c r="N19" s="97" t="s">
        <v>25</v>
      </c>
      <c r="O19" s="97"/>
      <c r="P19" s="97"/>
      <c r="Q19" s="97"/>
      <c r="R19" s="97"/>
      <c r="S19" s="97"/>
      <c r="T19" s="97"/>
      <c r="U19" s="97" t="s">
        <v>25</v>
      </c>
      <c r="V19" s="97"/>
      <c r="W19" s="97"/>
      <c r="X19" s="97"/>
      <c r="Y19" s="97"/>
    </row>
    <row r="20" spans="1:25" ht="33.75">
      <c r="A20" s="96"/>
      <c r="B20" s="173" t="s">
        <v>198</v>
      </c>
      <c r="C20" s="95" t="s">
        <v>198</v>
      </c>
      <c r="D20" s="95" t="s">
        <v>243</v>
      </c>
      <c r="E20" s="95" t="s">
        <v>244</v>
      </c>
      <c r="F20" s="95">
        <v>220</v>
      </c>
      <c r="G20" s="95">
        <v>1</v>
      </c>
      <c r="H20" s="95" t="s">
        <v>66</v>
      </c>
      <c r="I20" s="7">
        <v>28</v>
      </c>
      <c r="J20" s="95">
        <v>544</v>
      </c>
      <c r="K20" s="95">
        <v>544</v>
      </c>
      <c r="L20" s="95">
        <v>2016</v>
      </c>
      <c r="M20" s="95"/>
      <c r="N20" s="95" t="s">
        <v>25</v>
      </c>
      <c r="O20" s="95"/>
      <c r="P20" s="95"/>
      <c r="Q20" s="95"/>
      <c r="R20" s="95"/>
      <c r="S20" s="95"/>
      <c r="T20" s="95"/>
      <c r="U20" s="95"/>
      <c r="V20" s="95" t="s">
        <v>245</v>
      </c>
      <c r="W20" s="95"/>
      <c r="X20" s="95"/>
      <c r="Y20" s="95"/>
    </row>
    <row r="21" spans="1:25" ht="33.75">
      <c r="A21" s="98"/>
      <c r="B21" s="99" t="s">
        <v>198</v>
      </c>
      <c r="C21" s="97" t="s">
        <v>198</v>
      </c>
      <c r="D21" s="97" t="s">
        <v>246</v>
      </c>
      <c r="E21" s="97" t="s">
        <v>244</v>
      </c>
      <c r="F21" s="97">
        <v>220</v>
      </c>
      <c r="G21" s="97">
        <v>1</v>
      </c>
      <c r="H21" s="97" t="s">
        <v>66</v>
      </c>
      <c r="I21" s="100">
        <v>0</v>
      </c>
      <c r="J21" s="97">
        <v>544</v>
      </c>
      <c r="K21" s="97">
        <v>544</v>
      </c>
      <c r="L21" s="97">
        <v>2016</v>
      </c>
      <c r="M21" s="97"/>
      <c r="N21" s="97" t="s">
        <v>25</v>
      </c>
      <c r="O21" s="97"/>
      <c r="P21" s="97"/>
      <c r="Q21" s="97"/>
      <c r="R21" s="97"/>
      <c r="S21" s="97"/>
      <c r="T21" s="97"/>
      <c r="U21" s="97"/>
      <c r="V21" s="97" t="s">
        <v>245</v>
      </c>
      <c r="W21" s="97"/>
      <c r="X21" s="97"/>
      <c r="Y21" s="97"/>
    </row>
    <row r="22" spans="1:25" ht="33.75">
      <c r="A22" s="98"/>
      <c r="B22" s="99" t="s">
        <v>198</v>
      </c>
      <c r="C22" s="97" t="s">
        <v>198</v>
      </c>
      <c r="D22" s="97" t="s">
        <v>243</v>
      </c>
      <c r="E22" s="97" t="s">
        <v>246</v>
      </c>
      <c r="F22" s="97">
        <v>220</v>
      </c>
      <c r="G22" s="97">
        <v>1</v>
      </c>
      <c r="H22" s="97" t="s">
        <v>68</v>
      </c>
      <c r="I22" s="100">
        <v>28</v>
      </c>
      <c r="J22" s="97">
        <v>544</v>
      </c>
      <c r="K22" s="97">
        <v>544</v>
      </c>
      <c r="L22" s="97">
        <v>2016</v>
      </c>
      <c r="M22" s="97"/>
      <c r="N22" s="97" t="s">
        <v>25</v>
      </c>
      <c r="O22" s="97"/>
      <c r="P22" s="97"/>
      <c r="Q22" s="97"/>
      <c r="R22" s="97"/>
      <c r="S22" s="97"/>
      <c r="T22" s="97"/>
      <c r="U22" s="97"/>
      <c r="V22" s="97" t="s">
        <v>245</v>
      </c>
      <c r="W22" s="97"/>
      <c r="X22" s="97"/>
      <c r="Y22" s="97"/>
    </row>
    <row r="23" spans="1:25" ht="22.5">
      <c r="A23" s="96"/>
      <c r="B23" s="173" t="s">
        <v>198</v>
      </c>
      <c r="C23" s="95" t="s">
        <v>221</v>
      </c>
      <c r="D23" s="95" t="s">
        <v>233</v>
      </c>
      <c r="E23" s="95" t="s">
        <v>260</v>
      </c>
      <c r="F23" s="95">
        <v>220</v>
      </c>
      <c r="G23" s="95">
        <v>1</v>
      </c>
      <c r="H23" s="95" t="s">
        <v>41</v>
      </c>
      <c r="I23" s="7">
        <v>12.926999645233179</v>
      </c>
      <c r="J23" s="95">
        <v>650</v>
      </c>
      <c r="K23" s="95">
        <v>570</v>
      </c>
      <c r="L23" s="95">
        <v>2016</v>
      </c>
      <c r="M23" s="95" t="s">
        <v>25</v>
      </c>
      <c r="N23" s="95"/>
      <c r="O23" s="95"/>
      <c r="P23" s="95"/>
      <c r="Q23" s="95"/>
      <c r="R23" s="95"/>
      <c r="S23" s="95"/>
      <c r="T23" s="95"/>
      <c r="U23" s="95"/>
      <c r="V23" s="95" t="s">
        <v>261</v>
      </c>
      <c r="W23" s="95"/>
      <c r="X23" s="95"/>
      <c r="Y23" s="95"/>
    </row>
    <row r="24" spans="1:25" ht="22.5">
      <c r="A24" s="98"/>
      <c r="B24" s="99" t="s">
        <v>198</v>
      </c>
      <c r="C24" s="97" t="s">
        <v>221</v>
      </c>
      <c r="D24" s="97" t="s">
        <v>233</v>
      </c>
      <c r="E24" s="97" t="s">
        <v>260</v>
      </c>
      <c r="F24" s="97">
        <v>220</v>
      </c>
      <c r="G24" s="97">
        <v>2</v>
      </c>
      <c r="H24" s="97" t="s">
        <v>41</v>
      </c>
      <c r="I24" s="100">
        <v>12.926999645233179</v>
      </c>
      <c r="J24" s="97">
        <v>650</v>
      </c>
      <c r="K24" s="97">
        <v>570</v>
      </c>
      <c r="L24" s="97">
        <v>2016</v>
      </c>
      <c r="M24" s="97" t="s">
        <v>25</v>
      </c>
      <c r="N24" s="97"/>
      <c r="O24" s="97"/>
      <c r="P24" s="97"/>
      <c r="Q24" s="97"/>
      <c r="R24" s="97"/>
      <c r="S24" s="97"/>
      <c r="T24" s="97"/>
      <c r="U24" s="97"/>
      <c r="V24" s="97" t="s">
        <v>261</v>
      </c>
      <c r="W24" s="97"/>
      <c r="X24" s="97"/>
      <c r="Y24" s="97"/>
    </row>
    <row r="25" spans="1:25" ht="22.5">
      <c r="A25" s="10"/>
      <c r="B25" s="11" t="s">
        <v>198</v>
      </c>
      <c r="C25" s="9" t="s">
        <v>198</v>
      </c>
      <c r="D25" s="9" t="s">
        <v>262</v>
      </c>
      <c r="E25" s="9" t="s">
        <v>263</v>
      </c>
      <c r="F25" s="9">
        <v>220</v>
      </c>
      <c r="G25" s="9">
        <v>1</v>
      </c>
      <c r="H25" s="9" t="s">
        <v>177</v>
      </c>
      <c r="I25" s="12">
        <v>5.3000001907348597</v>
      </c>
      <c r="J25" s="9">
        <v>730</v>
      </c>
      <c r="K25" s="9">
        <v>610</v>
      </c>
      <c r="L25" s="11">
        <v>2016</v>
      </c>
      <c r="M25" s="9" t="s">
        <v>25</v>
      </c>
      <c r="N25" s="9"/>
      <c r="O25" s="9"/>
      <c r="P25" s="9"/>
      <c r="Q25" s="9"/>
      <c r="R25" s="9"/>
      <c r="S25" s="9"/>
      <c r="T25" s="9"/>
      <c r="U25" s="9"/>
      <c r="V25" s="11" t="s">
        <v>264</v>
      </c>
      <c r="W25" s="9"/>
      <c r="X25" s="9"/>
      <c r="Y25" s="9"/>
    </row>
    <row r="26" spans="1:25" ht="22.5">
      <c r="A26" s="36"/>
      <c r="B26" s="37" t="s">
        <v>198</v>
      </c>
      <c r="C26" s="38" t="s">
        <v>198</v>
      </c>
      <c r="D26" s="38" t="s">
        <v>262</v>
      </c>
      <c r="E26" s="38" t="s">
        <v>263</v>
      </c>
      <c r="F26" s="38">
        <v>220</v>
      </c>
      <c r="G26" s="38">
        <v>2</v>
      </c>
      <c r="H26" s="38" t="s">
        <v>177</v>
      </c>
      <c r="I26" s="39">
        <v>5.3000001907348597</v>
      </c>
      <c r="J26" s="38">
        <v>730</v>
      </c>
      <c r="K26" s="38">
        <v>610</v>
      </c>
      <c r="L26" s="37">
        <v>2016</v>
      </c>
      <c r="M26" s="38" t="s">
        <v>25</v>
      </c>
      <c r="N26" s="38"/>
      <c r="O26" s="38"/>
      <c r="P26" s="38"/>
      <c r="Q26" s="38"/>
      <c r="R26" s="38"/>
      <c r="S26" s="38"/>
      <c r="T26" s="38"/>
      <c r="U26" s="38"/>
      <c r="V26" s="37" t="s">
        <v>265</v>
      </c>
      <c r="W26" s="38"/>
      <c r="X26" s="38"/>
      <c r="Y26" s="38"/>
    </row>
    <row r="27" spans="1:25" ht="22.7" customHeight="1">
      <c r="A27" s="406"/>
      <c r="B27" s="493" t="s">
        <v>198</v>
      </c>
      <c r="C27" s="403" t="s">
        <v>198</v>
      </c>
      <c r="D27" s="403" t="s">
        <v>244</v>
      </c>
      <c r="E27" s="403" t="s">
        <v>266</v>
      </c>
      <c r="F27" s="403">
        <v>220</v>
      </c>
      <c r="G27" s="403">
        <v>1</v>
      </c>
      <c r="H27" s="403" t="s">
        <v>66</v>
      </c>
      <c r="I27" s="407">
        <v>30</v>
      </c>
      <c r="J27" s="403">
        <v>380</v>
      </c>
      <c r="K27" s="403">
        <v>330</v>
      </c>
      <c r="L27" s="403" t="s">
        <v>891</v>
      </c>
      <c r="M27" s="403"/>
      <c r="N27" s="403" t="s">
        <v>25</v>
      </c>
      <c r="O27" s="403"/>
      <c r="P27" s="403"/>
      <c r="Q27" s="403"/>
      <c r="R27" s="403"/>
      <c r="S27" s="403"/>
      <c r="T27" s="403"/>
      <c r="U27" s="403"/>
      <c r="V27" s="403" t="s">
        <v>267</v>
      </c>
      <c r="W27" s="403"/>
      <c r="X27" s="403"/>
      <c r="Y27" s="403"/>
    </row>
    <row r="28" spans="1:25" ht="22.7" customHeight="1">
      <c r="A28" s="411"/>
      <c r="B28" s="412" t="s">
        <v>198</v>
      </c>
      <c r="C28" s="408" t="s">
        <v>152</v>
      </c>
      <c r="D28" s="408" t="s">
        <v>244</v>
      </c>
      <c r="E28" s="408" t="s">
        <v>268</v>
      </c>
      <c r="F28" s="408">
        <v>220</v>
      </c>
      <c r="G28" s="408">
        <v>1</v>
      </c>
      <c r="H28" s="408" t="s">
        <v>66</v>
      </c>
      <c r="I28" s="413">
        <v>54.119998931884801</v>
      </c>
      <c r="J28" s="408">
        <v>380</v>
      </c>
      <c r="K28" s="408">
        <v>330</v>
      </c>
      <c r="L28" s="408" t="s">
        <v>891</v>
      </c>
      <c r="M28" s="408"/>
      <c r="N28" s="408" t="s">
        <v>25</v>
      </c>
      <c r="O28" s="408"/>
      <c r="P28" s="408"/>
      <c r="Q28" s="408"/>
      <c r="R28" s="408"/>
      <c r="S28" s="408"/>
      <c r="T28" s="408"/>
      <c r="U28" s="408"/>
      <c r="V28" s="408" t="s">
        <v>267</v>
      </c>
      <c r="W28" s="408"/>
      <c r="X28" s="408"/>
      <c r="Y28" s="408"/>
    </row>
    <row r="29" spans="1:25" ht="22.7" customHeight="1">
      <c r="A29" s="411"/>
      <c r="B29" s="412" t="s">
        <v>152</v>
      </c>
      <c r="C29" s="408" t="s">
        <v>198</v>
      </c>
      <c r="D29" s="408" t="s">
        <v>268</v>
      </c>
      <c r="E29" s="408" t="s">
        <v>266</v>
      </c>
      <c r="F29" s="408">
        <v>220</v>
      </c>
      <c r="G29" s="408">
        <v>1</v>
      </c>
      <c r="H29" s="408" t="s">
        <v>68</v>
      </c>
      <c r="I29" s="413">
        <v>64.120002746582003</v>
      </c>
      <c r="J29" s="408">
        <v>380</v>
      </c>
      <c r="K29" s="408">
        <v>330</v>
      </c>
      <c r="L29" s="408" t="s">
        <v>891</v>
      </c>
      <c r="M29" s="408"/>
      <c r="N29" s="408" t="s">
        <v>25</v>
      </c>
      <c r="O29" s="408"/>
      <c r="P29" s="408"/>
      <c r="Q29" s="408"/>
      <c r="R29" s="408"/>
      <c r="S29" s="408"/>
      <c r="T29" s="408"/>
      <c r="U29" s="408"/>
      <c r="V29" s="408" t="s">
        <v>267</v>
      </c>
      <c r="W29" s="408"/>
      <c r="X29" s="408"/>
      <c r="Y29" s="408"/>
    </row>
    <row r="30" spans="1:25" ht="22.7" customHeight="1">
      <c r="A30" s="96"/>
      <c r="B30" s="173" t="s">
        <v>198</v>
      </c>
      <c r="C30" s="95" t="s">
        <v>198</v>
      </c>
      <c r="D30" s="95" t="s">
        <v>266</v>
      </c>
      <c r="E30" s="95" t="s">
        <v>284</v>
      </c>
      <c r="F30" s="95">
        <v>220</v>
      </c>
      <c r="G30" s="95">
        <v>1</v>
      </c>
      <c r="H30" s="95" t="s">
        <v>66</v>
      </c>
      <c r="I30" s="7">
        <v>15</v>
      </c>
      <c r="J30" s="95">
        <v>380</v>
      </c>
      <c r="K30" s="95">
        <v>330</v>
      </c>
      <c r="L30" s="95">
        <v>2016</v>
      </c>
      <c r="M30" s="95"/>
      <c r="N30" s="95" t="s">
        <v>25</v>
      </c>
      <c r="O30" s="95"/>
      <c r="P30" s="95"/>
      <c r="Q30" s="95"/>
      <c r="R30" s="95"/>
      <c r="S30" s="95"/>
      <c r="T30" s="95"/>
      <c r="U30" s="95"/>
      <c r="V30" s="95"/>
      <c r="W30" s="95"/>
      <c r="X30" s="95"/>
      <c r="Y30" s="95"/>
    </row>
    <row r="31" spans="1:25" ht="22.7" customHeight="1">
      <c r="A31" s="98"/>
      <c r="B31" s="99" t="s">
        <v>198</v>
      </c>
      <c r="C31" s="97" t="s">
        <v>198</v>
      </c>
      <c r="D31" s="97" t="s">
        <v>285</v>
      </c>
      <c r="E31" s="97" t="s">
        <v>284</v>
      </c>
      <c r="F31" s="97">
        <v>220</v>
      </c>
      <c r="G31" s="97">
        <v>1</v>
      </c>
      <c r="H31" s="97" t="s">
        <v>66</v>
      </c>
      <c r="I31" s="100">
        <v>2</v>
      </c>
      <c r="J31" s="97">
        <v>380</v>
      </c>
      <c r="K31" s="97">
        <v>330</v>
      </c>
      <c r="L31" s="97">
        <v>2016</v>
      </c>
      <c r="M31" s="97"/>
      <c r="N31" s="97" t="s">
        <v>25</v>
      </c>
      <c r="O31" s="97"/>
      <c r="P31" s="97"/>
      <c r="Q31" s="97"/>
      <c r="R31" s="97"/>
      <c r="S31" s="97"/>
      <c r="T31" s="97"/>
      <c r="U31" s="97"/>
      <c r="V31" s="97"/>
      <c r="W31" s="97"/>
      <c r="X31" s="97"/>
      <c r="Y31" s="97"/>
    </row>
    <row r="32" spans="1:25" ht="22.7" customHeight="1">
      <c r="A32" s="98"/>
      <c r="B32" s="99" t="s">
        <v>198</v>
      </c>
      <c r="C32" s="97" t="s">
        <v>198</v>
      </c>
      <c r="D32" s="97" t="s">
        <v>285</v>
      </c>
      <c r="E32" s="97" t="s">
        <v>266</v>
      </c>
      <c r="F32" s="97">
        <v>220</v>
      </c>
      <c r="G32" s="97">
        <v>1</v>
      </c>
      <c r="H32" s="97" t="s">
        <v>68</v>
      </c>
      <c r="I32" s="100">
        <v>15</v>
      </c>
      <c r="J32" s="97">
        <v>380</v>
      </c>
      <c r="K32" s="97">
        <v>330</v>
      </c>
      <c r="L32" s="97">
        <v>2016</v>
      </c>
      <c r="M32" s="97"/>
      <c r="N32" s="97" t="s">
        <v>25</v>
      </c>
      <c r="O32" s="97"/>
      <c r="P32" s="97"/>
      <c r="Q32" s="97"/>
      <c r="R32" s="97"/>
      <c r="S32" s="97"/>
      <c r="T32" s="97"/>
      <c r="U32" s="97"/>
      <c r="V32" s="97"/>
      <c r="W32" s="97"/>
      <c r="X32" s="97"/>
      <c r="Y32" s="97"/>
    </row>
    <row r="33" spans="1:25" ht="22.7" customHeight="1">
      <c r="A33" s="96"/>
      <c r="B33" s="173" t="s">
        <v>198</v>
      </c>
      <c r="C33" s="95" t="s">
        <v>198</v>
      </c>
      <c r="D33" s="95" t="s">
        <v>244</v>
      </c>
      <c r="E33" s="95" t="s">
        <v>284</v>
      </c>
      <c r="F33" s="95">
        <v>220</v>
      </c>
      <c r="G33" s="95">
        <v>1</v>
      </c>
      <c r="H33" s="95" t="s">
        <v>28</v>
      </c>
      <c r="I33" s="7">
        <v>37</v>
      </c>
      <c r="J33" s="95">
        <v>580</v>
      </c>
      <c r="K33" s="95">
        <v>360</v>
      </c>
      <c r="L33" s="95">
        <v>2016</v>
      </c>
      <c r="M33" s="95"/>
      <c r="N33" s="95" t="s">
        <v>25</v>
      </c>
      <c r="O33" s="95"/>
      <c r="P33" s="95"/>
      <c r="Q33" s="95"/>
      <c r="R33" s="95"/>
      <c r="S33" s="95"/>
      <c r="T33" s="95"/>
      <c r="U33" s="95"/>
      <c r="V33" s="95"/>
      <c r="W33" s="95"/>
      <c r="X33" s="95"/>
      <c r="Y33" s="95"/>
    </row>
    <row r="34" spans="1:25" ht="33.75">
      <c r="A34" s="96" t="s">
        <v>308</v>
      </c>
      <c r="B34" s="173" t="s">
        <v>198</v>
      </c>
      <c r="C34" s="95" t="s">
        <v>198</v>
      </c>
      <c r="D34" s="95" t="s">
        <v>294</v>
      </c>
      <c r="E34" s="95" t="s">
        <v>291</v>
      </c>
      <c r="F34" s="95">
        <v>220</v>
      </c>
      <c r="G34" s="95">
        <v>1</v>
      </c>
      <c r="H34" s="95" t="s">
        <v>28</v>
      </c>
      <c r="I34" s="103">
        <v>0.7</v>
      </c>
      <c r="J34" s="95">
        <v>340</v>
      </c>
      <c r="K34" s="95">
        <v>220</v>
      </c>
      <c r="L34" s="95">
        <v>2016</v>
      </c>
      <c r="M34" s="95"/>
      <c r="N34" s="95" t="s">
        <v>25</v>
      </c>
      <c r="O34" s="95"/>
      <c r="P34" s="95"/>
      <c r="Q34" s="95"/>
      <c r="R34" s="95"/>
      <c r="S34" s="95"/>
      <c r="T34" s="95"/>
      <c r="U34" s="95" t="s">
        <v>25</v>
      </c>
      <c r="V34" s="173" t="s">
        <v>292</v>
      </c>
      <c r="W34" s="95"/>
      <c r="X34" s="95"/>
      <c r="Y34" s="95"/>
    </row>
    <row r="35" spans="1:25" ht="22.5">
      <c r="A35" s="98" t="s">
        <v>308</v>
      </c>
      <c r="B35" s="99" t="s">
        <v>198</v>
      </c>
      <c r="C35" s="97" t="s">
        <v>198</v>
      </c>
      <c r="D35" s="97" t="s">
        <v>248</v>
      </c>
      <c r="E35" s="97" t="s">
        <v>295</v>
      </c>
      <c r="F35" s="97">
        <v>220</v>
      </c>
      <c r="G35" s="97">
        <v>1</v>
      </c>
      <c r="H35" s="97" t="s">
        <v>225</v>
      </c>
      <c r="I35" s="100">
        <v>126</v>
      </c>
      <c r="J35" s="97">
        <v>350</v>
      </c>
      <c r="K35" s="97">
        <v>240</v>
      </c>
      <c r="L35" s="97">
        <v>2016</v>
      </c>
      <c r="M35" s="97"/>
      <c r="N35" s="97" t="s">
        <v>25</v>
      </c>
      <c r="O35" s="97"/>
      <c r="P35" s="97"/>
      <c r="Q35" s="97"/>
      <c r="R35" s="97"/>
      <c r="S35" s="97"/>
      <c r="T35" s="97"/>
      <c r="U35" s="97" t="s">
        <v>25</v>
      </c>
      <c r="V35" s="97" t="s">
        <v>296</v>
      </c>
      <c r="W35" s="97"/>
      <c r="X35" s="97"/>
      <c r="Y35" s="97"/>
    </row>
    <row r="36" spans="1:25" ht="22.7" customHeight="1">
      <c r="A36" s="406" t="s">
        <v>254</v>
      </c>
      <c r="B36" s="404" t="s">
        <v>198</v>
      </c>
      <c r="C36" s="403" t="s">
        <v>198</v>
      </c>
      <c r="D36" s="403" t="s">
        <v>248</v>
      </c>
      <c r="E36" s="403" t="s">
        <v>281</v>
      </c>
      <c r="F36" s="403">
        <v>400</v>
      </c>
      <c r="G36" s="403">
        <v>1</v>
      </c>
      <c r="H36" s="403" t="s">
        <v>66</v>
      </c>
      <c r="I36" s="407">
        <v>91.2</v>
      </c>
      <c r="J36" s="404">
        <v>1730</v>
      </c>
      <c r="K36" s="404">
        <v>1510</v>
      </c>
      <c r="L36" s="403" t="s">
        <v>891</v>
      </c>
      <c r="M36" s="403"/>
      <c r="N36" s="403"/>
      <c r="O36" s="403"/>
      <c r="P36" s="403"/>
      <c r="Q36" s="403" t="s">
        <v>25</v>
      </c>
      <c r="R36" s="403"/>
      <c r="S36" s="403"/>
      <c r="T36" s="403"/>
      <c r="U36" s="403"/>
      <c r="V36" s="403" t="s">
        <v>282</v>
      </c>
      <c r="W36" s="403"/>
      <c r="X36" s="403"/>
      <c r="Y36" s="403"/>
    </row>
    <row r="37" spans="1:25" ht="22.7" customHeight="1">
      <c r="A37" s="411" t="s">
        <v>254</v>
      </c>
      <c r="B37" s="412" t="s">
        <v>198</v>
      </c>
      <c r="C37" s="408" t="s">
        <v>198</v>
      </c>
      <c r="D37" s="408" t="s">
        <v>278</v>
      </c>
      <c r="E37" s="408" t="s">
        <v>281</v>
      </c>
      <c r="F37" s="408">
        <v>400</v>
      </c>
      <c r="G37" s="408">
        <v>1</v>
      </c>
      <c r="H37" s="408" t="s">
        <v>66</v>
      </c>
      <c r="I37" s="413">
        <v>59</v>
      </c>
      <c r="J37" s="436">
        <v>1730</v>
      </c>
      <c r="K37" s="436">
        <v>1510</v>
      </c>
      <c r="L37" s="408" t="s">
        <v>891</v>
      </c>
      <c r="M37" s="408"/>
      <c r="N37" s="408"/>
      <c r="O37" s="408"/>
      <c r="P37" s="408"/>
      <c r="Q37" s="408" t="s">
        <v>25</v>
      </c>
      <c r="R37" s="408"/>
      <c r="S37" s="408"/>
      <c r="T37" s="408"/>
      <c r="U37" s="408"/>
      <c r="V37" s="408" t="s">
        <v>282</v>
      </c>
      <c r="W37" s="408"/>
      <c r="X37" s="408"/>
      <c r="Y37" s="408"/>
    </row>
    <row r="38" spans="1:25" ht="22.7" customHeight="1">
      <c r="A38" s="411" t="s">
        <v>254</v>
      </c>
      <c r="B38" s="412" t="s">
        <v>198</v>
      </c>
      <c r="C38" s="408" t="s">
        <v>198</v>
      </c>
      <c r="D38" s="408" t="s">
        <v>248</v>
      </c>
      <c r="E38" s="408" t="s">
        <v>278</v>
      </c>
      <c r="F38" s="408">
        <v>400</v>
      </c>
      <c r="G38" s="408">
        <v>1</v>
      </c>
      <c r="H38" s="408" t="s">
        <v>68</v>
      </c>
      <c r="I38" s="413">
        <v>150</v>
      </c>
      <c r="J38" s="409">
        <v>1730</v>
      </c>
      <c r="K38" s="409">
        <v>1510</v>
      </c>
      <c r="L38" s="408" t="s">
        <v>891</v>
      </c>
      <c r="M38" s="408"/>
      <c r="N38" s="408"/>
      <c r="O38" s="408"/>
      <c r="P38" s="408"/>
      <c r="Q38" s="408" t="s">
        <v>25</v>
      </c>
      <c r="R38" s="408"/>
      <c r="S38" s="408"/>
      <c r="T38" s="408"/>
      <c r="U38" s="408"/>
      <c r="V38" s="408" t="s">
        <v>282</v>
      </c>
      <c r="W38" s="408"/>
      <c r="X38" s="408"/>
      <c r="Y38" s="408"/>
    </row>
    <row r="39" spans="1:25" ht="22.5">
      <c r="A39" s="96"/>
      <c r="B39" s="173" t="s">
        <v>198</v>
      </c>
      <c r="C39" s="95" t="s">
        <v>36</v>
      </c>
      <c r="D39" s="95" t="s">
        <v>241</v>
      </c>
      <c r="E39" s="95" t="s">
        <v>273</v>
      </c>
      <c r="F39" s="95">
        <v>400</v>
      </c>
      <c r="G39" s="95">
        <v>1</v>
      </c>
      <c r="H39" s="95" t="s">
        <v>41</v>
      </c>
      <c r="I39" s="7">
        <v>97.52</v>
      </c>
      <c r="J39" s="95">
        <v>1650</v>
      </c>
      <c r="K39" s="95">
        <v>1280</v>
      </c>
      <c r="L39" s="95">
        <v>2017</v>
      </c>
      <c r="M39" s="95" t="s">
        <v>25</v>
      </c>
      <c r="N39" s="95"/>
      <c r="O39" s="95"/>
      <c r="P39" s="95"/>
      <c r="Q39" s="95"/>
      <c r="R39" s="95"/>
      <c r="S39" s="95"/>
      <c r="T39" s="95"/>
      <c r="U39" s="95"/>
      <c r="V39" s="95" t="s">
        <v>274</v>
      </c>
      <c r="W39" s="95"/>
      <c r="X39" s="95"/>
      <c r="Y39" s="95"/>
    </row>
    <row r="40" spans="1:25" ht="22.5">
      <c r="A40" s="96"/>
      <c r="B40" s="173" t="s">
        <v>199</v>
      </c>
      <c r="C40" s="95" t="s">
        <v>198</v>
      </c>
      <c r="D40" s="95" t="s">
        <v>212</v>
      </c>
      <c r="E40" s="95" t="s">
        <v>213</v>
      </c>
      <c r="F40" s="95">
        <v>220</v>
      </c>
      <c r="G40" s="95">
        <v>1</v>
      </c>
      <c r="H40" s="95" t="s">
        <v>41</v>
      </c>
      <c r="I40" s="7">
        <v>22.388799743652324</v>
      </c>
      <c r="J40" s="95">
        <v>300</v>
      </c>
      <c r="K40" s="95">
        <v>250</v>
      </c>
      <c r="L40" s="95">
        <v>2017</v>
      </c>
      <c r="M40" s="95" t="s">
        <v>25</v>
      </c>
      <c r="N40" s="95"/>
      <c r="O40" s="95"/>
      <c r="P40" s="95"/>
      <c r="Q40" s="95"/>
      <c r="R40" s="95"/>
      <c r="S40" s="95"/>
      <c r="T40" s="95"/>
      <c r="U40" s="95"/>
      <c r="V40" s="95" t="s">
        <v>283</v>
      </c>
      <c r="W40" s="95"/>
      <c r="X40" s="95"/>
      <c r="Y40" s="95"/>
    </row>
    <row r="41" spans="1:25" ht="22.7" customHeight="1">
      <c r="A41" s="96"/>
      <c r="B41" s="7" t="s">
        <v>198</v>
      </c>
      <c r="C41" s="95" t="s">
        <v>198</v>
      </c>
      <c r="D41" s="95" t="s">
        <v>262</v>
      </c>
      <c r="E41" s="95" t="s">
        <v>213</v>
      </c>
      <c r="F41" s="95">
        <v>220</v>
      </c>
      <c r="G41" s="95">
        <v>1</v>
      </c>
      <c r="H41" s="95" t="s">
        <v>41</v>
      </c>
      <c r="I41" s="7">
        <v>27</v>
      </c>
      <c r="J41" s="95">
        <v>310</v>
      </c>
      <c r="K41" s="95">
        <v>250</v>
      </c>
      <c r="L41" s="95">
        <v>2017</v>
      </c>
      <c r="M41" s="95" t="s">
        <v>25</v>
      </c>
      <c r="N41" s="95"/>
      <c r="O41" s="95"/>
      <c r="P41" s="95"/>
      <c r="Q41" s="95"/>
      <c r="R41" s="95"/>
      <c r="S41" s="95"/>
      <c r="T41" s="95"/>
      <c r="U41" s="95"/>
      <c r="V41" s="173"/>
      <c r="W41" s="95"/>
      <c r="X41" s="95"/>
      <c r="Y41" s="95"/>
    </row>
    <row r="42" spans="1:25" ht="22.5">
      <c r="A42" s="96"/>
      <c r="B42" s="173" t="s">
        <v>220</v>
      </c>
      <c r="C42" s="95" t="s">
        <v>198</v>
      </c>
      <c r="D42" s="95" t="s">
        <v>222</v>
      </c>
      <c r="E42" s="95" t="s">
        <v>233</v>
      </c>
      <c r="F42" s="95">
        <v>220</v>
      </c>
      <c r="G42" s="95">
        <v>1</v>
      </c>
      <c r="H42" s="95" t="s">
        <v>41</v>
      </c>
      <c r="I42" s="7">
        <v>70</v>
      </c>
      <c r="J42" s="95">
        <v>500</v>
      </c>
      <c r="K42" s="95">
        <v>440</v>
      </c>
      <c r="L42" s="95">
        <v>2017</v>
      </c>
      <c r="M42" s="95" t="s">
        <v>25</v>
      </c>
      <c r="N42" s="95"/>
      <c r="O42" s="95"/>
      <c r="P42" s="95"/>
      <c r="Q42" s="95"/>
      <c r="R42" s="95"/>
      <c r="S42" s="95"/>
      <c r="T42" s="95"/>
      <c r="U42" s="95"/>
      <c r="V42" s="95" t="s">
        <v>259</v>
      </c>
      <c r="W42" s="95"/>
      <c r="X42" s="95"/>
      <c r="Y42" s="95"/>
    </row>
    <row r="43" spans="1:25" ht="22.7" customHeight="1">
      <c r="A43" s="96"/>
      <c r="B43" s="173" t="s">
        <v>198</v>
      </c>
      <c r="C43" s="95" t="s">
        <v>198</v>
      </c>
      <c r="D43" s="95" t="s">
        <v>269</v>
      </c>
      <c r="E43" s="95" t="s">
        <v>270</v>
      </c>
      <c r="F43" s="95">
        <v>220</v>
      </c>
      <c r="G43" s="95">
        <v>1</v>
      </c>
      <c r="H43" s="95" t="s">
        <v>104</v>
      </c>
      <c r="I43" s="7">
        <v>35.849998474121101</v>
      </c>
      <c r="J43" s="9">
        <v>690</v>
      </c>
      <c r="K43" s="9">
        <v>520</v>
      </c>
      <c r="L43" s="95">
        <v>2017</v>
      </c>
      <c r="M43" s="95"/>
      <c r="N43" s="95" t="s">
        <v>25</v>
      </c>
      <c r="O43" s="95"/>
      <c r="P43" s="95"/>
      <c r="Q43" s="95"/>
      <c r="R43" s="95"/>
      <c r="S43" s="95"/>
      <c r="T43" s="95"/>
      <c r="U43" s="95"/>
      <c r="V43" s="95"/>
      <c r="W43" s="95"/>
      <c r="X43" s="95"/>
      <c r="Y43" s="95"/>
    </row>
    <row r="44" spans="1:25" ht="22.7" customHeight="1">
      <c r="A44" s="98"/>
      <c r="B44" s="99" t="s">
        <v>198</v>
      </c>
      <c r="C44" s="97" t="s">
        <v>198</v>
      </c>
      <c r="D44" s="97" t="s">
        <v>271</v>
      </c>
      <c r="E44" s="97" t="s">
        <v>270</v>
      </c>
      <c r="F44" s="97">
        <v>220</v>
      </c>
      <c r="G44" s="97">
        <v>1</v>
      </c>
      <c r="H44" s="97" t="s">
        <v>104</v>
      </c>
      <c r="I44" s="100">
        <v>13.699999809265099</v>
      </c>
      <c r="J44" s="97">
        <v>750</v>
      </c>
      <c r="K44" s="97">
        <v>600</v>
      </c>
      <c r="L44" s="97">
        <v>2017</v>
      </c>
      <c r="M44" s="97"/>
      <c r="N44" s="97" t="s">
        <v>25</v>
      </c>
      <c r="O44" s="97"/>
      <c r="P44" s="97"/>
      <c r="Q44" s="97"/>
      <c r="R44" s="97"/>
      <c r="S44" s="97"/>
      <c r="T44" s="97"/>
      <c r="U44" s="97"/>
      <c r="V44" s="97"/>
      <c r="W44" s="97"/>
      <c r="X44" s="97"/>
      <c r="Y44" s="97"/>
    </row>
    <row r="45" spans="1:25" ht="22.7" customHeight="1">
      <c r="A45" s="98"/>
      <c r="B45" s="99" t="s">
        <v>198</v>
      </c>
      <c r="C45" s="97" t="s">
        <v>198</v>
      </c>
      <c r="D45" s="97" t="s">
        <v>272</v>
      </c>
      <c r="E45" s="97" t="s">
        <v>270</v>
      </c>
      <c r="F45" s="97">
        <v>220</v>
      </c>
      <c r="G45" s="97">
        <v>1</v>
      </c>
      <c r="H45" s="97" t="s">
        <v>104</v>
      </c>
      <c r="I45" s="100">
        <v>28.469999313354499</v>
      </c>
      <c r="J45" s="97">
        <v>444</v>
      </c>
      <c r="K45" s="97">
        <v>304</v>
      </c>
      <c r="L45" s="97">
        <v>2017</v>
      </c>
      <c r="M45" s="97"/>
      <c r="N45" s="97" t="s">
        <v>25</v>
      </c>
      <c r="O45" s="97"/>
      <c r="P45" s="97"/>
      <c r="Q45" s="97"/>
      <c r="R45" s="97"/>
      <c r="S45" s="97"/>
      <c r="T45" s="97"/>
      <c r="U45" s="97"/>
      <c r="V45" s="97"/>
      <c r="W45" s="97"/>
      <c r="X45" s="97"/>
      <c r="Y45" s="97"/>
    </row>
    <row r="46" spans="1:25" ht="22.7" customHeight="1">
      <c r="A46" s="339"/>
      <c r="B46" s="174" t="s">
        <v>198</v>
      </c>
      <c r="C46" s="87" t="s">
        <v>198</v>
      </c>
      <c r="D46" s="87" t="s">
        <v>272</v>
      </c>
      <c r="E46" s="87" t="s">
        <v>271</v>
      </c>
      <c r="F46" s="87">
        <v>220</v>
      </c>
      <c r="G46" s="87">
        <v>1</v>
      </c>
      <c r="H46" s="87" t="s">
        <v>66</v>
      </c>
      <c r="I46" s="8">
        <v>42.200000762939503</v>
      </c>
      <c r="J46" s="97">
        <v>750</v>
      </c>
      <c r="K46" s="97">
        <v>600</v>
      </c>
      <c r="L46" s="97">
        <v>2017</v>
      </c>
      <c r="M46" s="87"/>
      <c r="N46" s="87" t="s">
        <v>25</v>
      </c>
      <c r="O46" s="87"/>
      <c r="P46" s="87"/>
      <c r="Q46" s="87"/>
      <c r="R46" s="87"/>
      <c r="S46" s="87"/>
      <c r="T46" s="87"/>
      <c r="U46" s="87"/>
      <c r="V46" s="87"/>
      <c r="W46" s="87"/>
      <c r="X46" s="87"/>
      <c r="Y46" s="87"/>
    </row>
    <row r="47" spans="1:25" ht="22.7" customHeight="1">
      <c r="A47" s="98"/>
      <c r="B47" s="99" t="s">
        <v>198</v>
      </c>
      <c r="C47" s="97" t="s">
        <v>198</v>
      </c>
      <c r="D47" s="97" t="s">
        <v>269</v>
      </c>
      <c r="E47" s="97" t="s">
        <v>272</v>
      </c>
      <c r="F47" s="97">
        <v>220</v>
      </c>
      <c r="G47" s="97">
        <v>1</v>
      </c>
      <c r="H47" s="97" t="s">
        <v>66</v>
      </c>
      <c r="I47" s="100">
        <v>64.339996337890597</v>
      </c>
      <c r="J47" s="38">
        <v>444</v>
      </c>
      <c r="K47" s="38">
        <v>304</v>
      </c>
      <c r="L47" s="97">
        <v>2017</v>
      </c>
      <c r="M47" s="97"/>
      <c r="N47" s="97" t="s">
        <v>25</v>
      </c>
      <c r="O47" s="97"/>
      <c r="P47" s="97"/>
      <c r="Q47" s="97"/>
      <c r="R47" s="97"/>
      <c r="S47" s="97"/>
      <c r="T47" s="97"/>
      <c r="U47" s="97"/>
      <c r="V47" s="97"/>
      <c r="W47" s="97"/>
      <c r="X47" s="97"/>
      <c r="Y47" s="97"/>
    </row>
    <row r="48" spans="1:25" ht="22.5">
      <c r="A48" s="96"/>
      <c r="B48" s="173" t="s">
        <v>198</v>
      </c>
      <c r="C48" s="95" t="s">
        <v>36</v>
      </c>
      <c r="D48" s="95" t="s">
        <v>275</v>
      </c>
      <c r="E48" s="95" t="s">
        <v>276</v>
      </c>
      <c r="F48" s="95">
        <v>400</v>
      </c>
      <c r="G48" s="95">
        <v>1</v>
      </c>
      <c r="H48" s="95" t="s">
        <v>41</v>
      </c>
      <c r="I48" s="7">
        <v>71.855999999999995</v>
      </c>
      <c r="J48" s="95">
        <v>1600</v>
      </c>
      <c r="K48" s="95">
        <v>1280</v>
      </c>
      <c r="L48" s="104">
        <v>2018</v>
      </c>
      <c r="M48" s="95" t="s">
        <v>25</v>
      </c>
      <c r="N48" s="95"/>
      <c r="O48" s="95"/>
      <c r="P48" s="95"/>
      <c r="Q48" s="95"/>
      <c r="R48" s="95"/>
      <c r="S48" s="95"/>
      <c r="T48" s="95"/>
      <c r="U48" s="95"/>
      <c r="V48" s="95" t="s">
        <v>277</v>
      </c>
      <c r="W48" s="95"/>
      <c r="X48" s="95"/>
      <c r="Y48" s="95"/>
    </row>
    <row r="49" spans="1:25" ht="22.7" customHeight="1">
      <c r="A49" s="96"/>
      <c r="B49" s="173" t="s">
        <v>198</v>
      </c>
      <c r="C49" s="95" t="s">
        <v>198</v>
      </c>
      <c r="D49" s="95" t="s">
        <v>241</v>
      </c>
      <c r="E49" s="95" t="s">
        <v>275</v>
      </c>
      <c r="F49" s="95">
        <v>400</v>
      </c>
      <c r="G49" s="95">
        <v>1</v>
      </c>
      <c r="H49" s="95" t="s">
        <v>41</v>
      </c>
      <c r="I49" s="7">
        <v>22.02</v>
      </c>
      <c r="J49" s="95">
        <v>1600</v>
      </c>
      <c r="K49" s="95">
        <v>1380</v>
      </c>
      <c r="L49" s="104">
        <v>2018</v>
      </c>
      <c r="M49" s="95" t="s">
        <v>25</v>
      </c>
      <c r="N49" s="95"/>
      <c r="O49" s="95"/>
      <c r="P49" s="95"/>
      <c r="Q49" s="95"/>
      <c r="R49" s="95"/>
      <c r="S49" s="95"/>
      <c r="T49" s="95"/>
      <c r="U49" s="95"/>
      <c r="V49" s="95"/>
      <c r="W49" s="95"/>
      <c r="X49" s="95"/>
      <c r="Y49" s="95"/>
    </row>
    <row r="50" spans="1:25" ht="22.7" customHeight="1">
      <c r="A50" s="406" t="s">
        <v>254</v>
      </c>
      <c r="B50" s="404" t="s">
        <v>198</v>
      </c>
      <c r="C50" s="403" t="s">
        <v>198</v>
      </c>
      <c r="D50" s="403" t="s">
        <v>248</v>
      </c>
      <c r="E50" s="403" t="s">
        <v>278</v>
      </c>
      <c r="F50" s="403">
        <v>400</v>
      </c>
      <c r="G50" s="403">
        <v>1</v>
      </c>
      <c r="H50" s="403" t="s">
        <v>66</v>
      </c>
      <c r="I50" s="407">
        <v>150</v>
      </c>
      <c r="J50" s="404">
        <v>1730</v>
      </c>
      <c r="K50" s="404">
        <v>1510</v>
      </c>
      <c r="L50" s="403" t="s">
        <v>891</v>
      </c>
      <c r="M50" s="403"/>
      <c r="N50" s="403"/>
      <c r="O50" s="403"/>
      <c r="P50" s="403"/>
      <c r="Q50" s="403" t="s">
        <v>25</v>
      </c>
      <c r="R50" s="403"/>
      <c r="S50" s="403"/>
      <c r="T50" s="403"/>
      <c r="U50" s="403"/>
      <c r="V50" s="403" t="s">
        <v>279</v>
      </c>
      <c r="W50" s="403"/>
      <c r="X50" s="403"/>
      <c r="Y50" s="403"/>
    </row>
    <row r="51" spans="1:25" ht="22.7" customHeight="1">
      <c r="A51" s="411" t="s">
        <v>254</v>
      </c>
      <c r="B51" s="412" t="s">
        <v>198</v>
      </c>
      <c r="C51" s="408" t="s">
        <v>198</v>
      </c>
      <c r="D51" s="408" t="s">
        <v>280</v>
      </c>
      <c r="E51" s="408" t="s">
        <v>278</v>
      </c>
      <c r="F51" s="408">
        <v>400</v>
      </c>
      <c r="G51" s="408">
        <v>1</v>
      </c>
      <c r="H51" s="408" t="s">
        <v>66</v>
      </c>
      <c r="I51" s="413">
        <v>28</v>
      </c>
      <c r="J51" s="436">
        <v>1730</v>
      </c>
      <c r="K51" s="436">
        <v>1510</v>
      </c>
      <c r="L51" s="408" t="s">
        <v>891</v>
      </c>
      <c r="M51" s="408"/>
      <c r="N51" s="408"/>
      <c r="O51" s="408"/>
      <c r="P51" s="408"/>
      <c r="Q51" s="408" t="s">
        <v>25</v>
      </c>
      <c r="R51" s="408"/>
      <c r="S51" s="408"/>
      <c r="T51" s="408"/>
      <c r="U51" s="408"/>
      <c r="V51" s="408" t="s">
        <v>279</v>
      </c>
      <c r="W51" s="408"/>
      <c r="X51" s="408"/>
      <c r="Y51" s="408"/>
    </row>
    <row r="52" spans="1:25" ht="22.7" customHeight="1">
      <c r="A52" s="411" t="s">
        <v>254</v>
      </c>
      <c r="B52" s="412" t="s">
        <v>198</v>
      </c>
      <c r="C52" s="408" t="s">
        <v>198</v>
      </c>
      <c r="D52" s="408" t="s">
        <v>280</v>
      </c>
      <c r="E52" s="408" t="s">
        <v>248</v>
      </c>
      <c r="F52" s="408">
        <v>400</v>
      </c>
      <c r="G52" s="408">
        <v>1</v>
      </c>
      <c r="H52" s="408" t="s">
        <v>68</v>
      </c>
      <c r="I52" s="413">
        <v>176.75</v>
      </c>
      <c r="J52" s="409">
        <v>1730</v>
      </c>
      <c r="K52" s="409">
        <v>1510</v>
      </c>
      <c r="L52" s="408" t="s">
        <v>891</v>
      </c>
      <c r="M52" s="408"/>
      <c r="N52" s="408"/>
      <c r="O52" s="408"/>
      <c r="P52" s="408"/>
      <c r="Q52" s="408" t="s">
        <v>25</v>
      </c>
      <c r="R52" s="408"/>
      <c r="S52" s="408"/>
      <c r="T52" s="408"/>
      <c r="U52" s="408"/>
      <c r="V52" s="408" t="s">
        <v>279</v>
      </c>
      <c r="W52" s="408"/>
      <c r="X52" s="408"/>
      <c r="Y52" s="408"/>
    </row>
    <row r="53" spans="1:25" ht="22.7" customHeight="1">
      <c r="A53" s="406" t="s">
        <v>254</v>
      </c>
      <c r="B53" s="404" t="s">
        <v>207</v>
      </c>
      <c r="C53" s="403" t="s">
        <v>198</v>
      </c>
      <c r="D53" s="403" t="s">
        <v>286</v>
      </c>
      <c r="E53" s="403" t="s">
        <v>278</v>
      </c>
      <c r="F53" s="403">
        <v>220</v>
      </c>
      <c r="G53" s="403">
        <v>1</v>
      </c>
      <c r="H53" s="403" t="s">
        <v>66</v>
      </c>
      <c r="I53" s="407">
        <v>79</v>
      </c>
      <c r="J53" s="404">
        <v>540</v>
      </c>
      <c r="K53" s="404">
        <v>540</v>
      </c>
      <c r="L53" s="403" t="s">
        <v>891</v>
      </c>
      <c r="M53" s="403"/>
      <c r="N53" s="403"/>
      <c r="O53" s="403"/>
      <c r="P53" s="403"/>
      <c r="Q53" s="403" t="s">
        <v>25</v>
      </c>
      <c r="R53" s="403"/>
      <c r="S53" s="403"/>
      <c r="T53" s="403"/>
      <c r="U53" s="403"/>
      <c r="V53" s="404" t="s">
        <v>287</v>
      </c>
      <c r="W53" s="403"/>
      <c r="X53" s="403"/>
      <c r="Y53" s="403"/>
    </row>
    <row r="54" spans="1:25" ht="22.7" customHeight="1">
      <c r="A54" s="411" t="s">
        <v>254</v>
      </c>
      <c r="B54" s="412" t="s">
        <v>198</v>
      </c>
      <c r="C54" s="408" t="s">
        <v>198</v>
      </c>
      <c r="D54" s="408" t="s">
        <v>288</v>
      </c>
      <c r="E54" s="408" t="s">
        <v>278</v>
      </c>
      <c r="F54" s="408">
        <v>220</v>
      </c>
      <c r="G54" s="408">
        <v>1</v>
      </c>
      <c r="H54" s="408" t="s">
        <v>66</v>
      </c>
      <c r="I54" s="413">
        <v>17</v>
      </c>
      <c r="J54" s="436">
        <v>540</v>
      </c>
      <c r="K54" s="436">
        <v>540</v>
      </c>
      <c r="L54" s="408" t="s">
        <v>891</v>
      </c>
      <c r="M54" s="408"/>
      <c r="N54" s="408"/>
      <c r="O54" s="408"/>
      <c r="P54" s="408"/>
      <c r="Q54" s="408" t="s">
        <v>25</v>
      </c>
      <c r="R54" s="408"/>
      <c r="S54" s="408"/>
      <c r="T54" s="408"/>
      <c r="U54" s="408"/>
      <c r="V54" s="436" t="s">
        <v>287</v>
      </c>
      <c r="W54" s="434"/>
      <c r="X54" s="434"/>
      <c r="Y54" s="434"/>
    </row>
    <row r="55" spans="1:25" ht="22.7" customHeight="1">
      <c r="A55" s="411" t="s">
        <v>254</v>
      </c>
      <c r="B55" s="412" t="s">
        <v>207</v>
      </c>
      <c r="C55" s="408" t="s">
        <v>198</v>
      </c>
      <c r="D55" s="408" t="s">
        <v>286</v>
      </c>
      <c r="E55" s="408" t="s">
        <v>288</v>
      </c>
      <c r="F55" s="408">
        <v>220</v>
      </c>
      <c r="G55" s="408">
        <v>2</v>
      </c>
      <c r="H55" s="408" t="s">
        <v>68</v>
      </c>
      <c r="I55" s="413">
        <v>94.91</v>
      </c>
      <c r="J55" s="409">
        <v>540</v>
      </c>
      <c r="K55" s="409">
        <v>540</v>
      </c>
      <c r="L55" s="408" t="s">
        <v>891</v>
      </c>
      <c r="M55" s="408"/>
      <c r="N55" s="408"/>
      <c r="O55" s="408"/>
      <c r="P55" s="408"/>
      <c r="Q55" s="408" t="s">
        <v>25</v>
      </c>
      <c r="R55" s="408"/>
      <c r="S55" s="408"/>
      <c r="T55" s="408"/>
      <c r="U55" s="408"/>
      <c r="V55" s="409" t="s">
        <v>287</v>
      </c>
      <c r="W55" s="434"/>
      <c r="X55" s="434"/>
      <c r="Y55" s="434"/>
    </row>
    <row r="56" spans="1:25" ht="22.7" customHeight="1">
      <c r="A56" s="406" t="s">
        <v>297</v>
      </c>
      <c r="B56" s="404" t="s">
        <v>198</v>
      </c>
      <c r="C56" s="403" t="s">
        <v>198</v>
      </c>
      <c r="D56" s="403" t="s">
        <v>298</v>
      </c>
      <c r="E56" s="403" t="s">
        <v>299</v>
      </c>
      <c r="F56" s="403">
        <v>400</v>
      </c>
      <c r="G56" s="403">
        <v>1</v>
      </c>
      <c r="H56" s="403" t="s">
        <v>66</v>
      </c>
      <c r="I56" s="407">
        <v>72</v>
      </c>
      <c r="J56" s="403">
        <v>1280</v>
      </c>
      <c r="K56" s="403">
        <v>950</v>
      </c>
      <c r="L56" s="403" t="s">
        <v>891</v>
      </c>
      <c r="M56" s="403"/>
      <c r="N56" s="403"/>
      <c r="O56" s="403"/>
      <c r="P56" s="403"/>
      <c r="Q56" s="403" t="s">
        <v>25</v>
      </c>
      <c r="R56" s="403"/>
      <c r="S56" s="403"/>
      <c r="T56" s="403"/>
      <c r="U56" s="403"/>
      <c r="V56" s="403"/>
      <c r="W56" s="403"/>
      <c r="X56" s="403"/>
      <c r="Y56" s="403"/>
    </row>
    <row r="57" spans="1:25" ht="22.7" customHeight="1">
      <c r="A57" s="411" t="s">
        <v>297</v>
      </c>
      <c r="B57" s="412" t="s">
        <v>198</v>
      </c>
      <c r="C57" s="408" t="s">
        <v>198</v>
      </c>
      <c r="D57" s="408" t="s">
        <v>300</v>
      </c>
      <c r="E57" s="408" t="s">
        <v>299</v>
      </c>
      <c r="F57" s="408">
        <v>400</v>
      </c>
      <c r="G57" s="408">
        <v>1</v>
      </c>
      <c r="H57" s="408" t="s">
        <v>66</v>
      </c>
      <c r="I57" s="413">
        <v>70</v>
      </c>
      <c r="J57" s="408">
        <v>1280</v>
      </c>
      <c r="K57" s="408">
        <v>950</v>
      </c>
      <c r="L57" s="408" t="s">
        <v>891</v>
      </c>
      <c r="M57" s="408"/>
      <c r="N57" s="408"/>
      <c r="O57" s="408"/>
      <c r="P57" s="408"/>
      <c r="Q57" s="408" t="s">
        <v>25</v>
      </c>
      <c r="R57" s="408"/>
      <c r="S57" s="408"/>
      <c r="T57" s="408"/>
      <c r="U57" s="408"/>
      <c r="V57" s="408"/>
      <c r="W57" s="408"/>
      <c r="X57" s="408"/>
      <c r="Y57" s="408"/>
    </row>
    <row r="58" spans="1:25" ht="22.7" customHeight="1">
      <c r="A58" s="411" t="s">
        <v>297</v>
      </c>
      <c r="B58" s="412" t="s">
        <v>198</v>
      </c>
      <c r="C58" s="408" t="s">
        <v>198</v>
      </c>
      <c r="D58" s="408" t="s">
        <v>298</v>
      </c>
      <c r="E58" s="408" t="s">
        <v>300</v>
      </c>
      <c r="F58" s="408">
        <v>400</v>
      </c>
      <c r="G58" s="408">
        <v>1</v>
      </c>
      <c r="H58" s="408" t="s">
        <v>68</v>
      </c>
      <c r="I58" s="413">
        <v>139.69999694824199</v>
      </c>
      <c r="J58" s="408">
        <v>1280</v>
      </c>
      <c r="K58" s="408">
        <v>950</v>
      </c>
      <c r="L58" s="408" t="s">
        <v>891</v>
      </c>
      <c r="M58" s="408"/>
      <c r="N58" s="408"/>
      <c r="O58" s="408"/>
      <c r="P58" s="408"/>
      <c r="Q58" s="408" t="s">
        <v>25</v>
      </c>
      <c r="R58" s="408"/>
      <c r="S58" s="408"/>
      <c r="T58" s="408"/>
      <c r="U58" s="408"/>
      <c r="V58" s="408"/>
      <c r="W58" s="408"/>
      <c r="X58" s="408"/>
      <c r="Y58" s="408"/>
    </row>
    <row r="59" spans="1:25" ht="22.7" customHeight="1">
      <c r="A59" s="96" t="s">
        <v>289</v>
      </c>
      <c r="B59" s="173" t="s">
        <v>198</v>
      </c>
      <c r="C59" s="95" t="s">
        <v>198</v>
      </c>
      <c r="D59" s="95" t="s">
        <v>302</v>
      </c>
      <c r="E59" s="95" t="s">
        <v>303</v>
      </c>
      <c r="F59" s="95">
        <v>400</v>
      </c>
      <c r="G59" s="95">
        <v>1</v>
      </c>
      <c r="H59" s="95" t="s">
        <v>102</v>
      </c>
      <c r="I59" s="7">
        <v>193</v>
      </c>
      <c r="J59" s="95">
        <v>1350</v>
      </c>
      <c r="K59" s="95">
        <v>900</v>
      </c>
      <c r="L59" s="95">
        <v>2019</v>
      </c>
      <c r="M59" s="95"/>
      <c r="N59" s="95"/>
      <c r="O59" s="95" t="s">
        <v>25</v>
      </c>
      <c r="P59" s="95"/>
      <c r="Q59" s="95"/>
      <c r="R59" s="95"/>
      <c r="S59" s="95"/>
      <c r="T59" s="95"/>
      <c r="U59" s="95"/>
      <c r="V59" s="95" t="s">
        <v>304</v>
      </c>
      <c r="W59" s="95"/>
      <c r="X59" s="95"/>
      <c r="Y59" s="95"/>
    </row>
    <row r="60" spans="1:25" ht="22.7" customHeight="1">
      <c r="A60" s="98" t="s">
        <v>289</v>
      </c>
      <c r="B60" s="99" t="s">
        <v>198</v>
      </c>
      <c r="C60" s="97" t="s">
        <v>198</v>
      </c>
      <c r="D60" s="97" t="s">
        <v>305</v>
      </c>
      <c r="E60" s="97" t="s">
        <v>303</v>
      </c>
      <c r="F60" s="97">
        <v>400</v>
      </c>
      <c r="G60" s="97">
        <v>1</v>
      </c>
      <c r="H60" s="97" t="s">
        <v>104</v>
      </c>
      <c r="I60" s="100">
        <v>196.89999389648401</v>
      </c>
      <c r="J60" s="97">
        <v>1350</v>
      </c>
      <c r="K60" s="97">
        <v>900</v>
      </c>
      <c r="L60" s="97">
        <v>2019</v>
      </c>
      <c r="M60" s="97"/>
      <c r="N60" s="97"/>
      <c r="O60" s="97" t="s">
        <v>25</v>
      </c>
      <c r="P60" s="97"/>
      <c r="Q60" s="97"/>
      <c r="R60" s="97"/>
      <c r="S60" s="97"/>
      <c r="T60" s="97"/>
      <c r="U60" s="97"/>
      <c r="V60" s="97" t="s">
        <v>304</v>
      </c>
      <c r="W60" s="97"/>
      <c r="X60" s="97"/>
      <c r="Y60" s="97"/>
    </row>
    <row r="61" spans="1:25" ht="22.7" customHeight="1">
      <c r="A61" s="98" t="s">
        <v>289</v>
      </c>
      <c r="B61" s="99" t="s">
        <v>198</v>
      </c>
      <c r="C61" s="97" t="s">
        <v>198</v>
      </c>
      <c r="D61" s="97" t="s">
        <v>302</v>
      </c>
      <c r="E61" s="97" t="s">
        <v>305</v>
      </c>
      <c r="F61" s="97">
        <v>400</v>
      </c>
      <c r="G61" s="97">
        <v>1</v>
      </c>
      <c r="H61" s="97" t="s">
        <v>104</v>
      </c>
      <c r="I61" s="100">
        <v>5.75</v>
      </c>
      <c r="J61" s="97">
        <v>1690</v>
      </c>
      <c r="K61" s="97">
        <v>1380</v>
      </c>
      <c r="L61" s="97">
        <v>2019</v>
      </c>
      <c r="M61" s="97"/>
      <c r="N61" s="97"/>
      <c r="O61" s="97" t="s">
        <v>25</v>
      </c>
      <c r="P61" s="97"/>
      <c r="Q61" s="97"/>
      <c r="R61" s="97"/>
      <c r="S61" s="97"/>
      <c r="T61" s="97"/>
      <c r="U61" s="97"/>
      <c r="V61" s="97" t="s">
        <v>304</v>
      </c>
      <c r="W61" s="97"/>
      <c r="X61" s="97"/>
      <c r="Y61" s="97"/>
    </row>
    <row r="62" spans="1:25" ht="22.7" customHeight="1">
      <c r="A62" s="96" t="s">
        <v>301</v>
      </c>
      <c r="B62" s="173" t="s">
        <v>198</v>
      </c>
      <c r="C62" s="95" t="s">
        <v>198</v>
      </c>
      <c r="D62" s="95" t="s">
        <v>1228</v>
      </c>
      <c r="E62" s="95" t="s">
        <v>275</v>
      </c>
      <c r="F62" s="95">
        <v>400</v>
      </c>
      <c r="G62" s="95">
        <v>1</v>
      </c>
      <c r="H62" s="95" t="s">
        <v>66</v>
      </c>
      <c r="I62" s="7">
        <v>51.5</v>
      </c>
      <c r="J62" s="95">
        <v>1600</v>
      </c>
      <c r="K62" s="95">
        <v>1280</v>
      </c>
      <c r="L62" s="95">
        <v>2020</v>
      </c>
      <c r="M62" s="95"/>
      <c r="N62" s="95"/>
      <c r="O62" s="95"/>
      <c r="P62" s="95"/>
      <c r="Q62" s="95" t="s">
        <v>25</v>
      </c>
      <c r="R62" s="95"/>
      <c r="S62" s="95"/>
      <c r="T62" s="95"/>
      <c r="U62" s="95"/>
      <c r="V62" s="95"/>
      <c r="W62" s="95"/>
      <c r="X62" s="95"/>
      <c r="Y62" s="95"/>
    </row>
    <row r="63" spans="1:25" ht="22.7" customHeight="1">
      <c r="A63" s="98" t="s">
        <v>301</v>
      </c>
      <c r="B63" s="99" t="s">
        <v>198</v>
      </c>
      <c r="C63" s="97" t="s">
        <v>36</v>
      </c>
      <c r="D63" s="97" t="s">
        <v>1228</v>
      </c>
      <c r="E63" s="97" t="s">
        <v>276</v>
      </c>
      <c r="F63" s="97">
        <v>400</v>
      </c>
      <c r="G63" s="97">
        <v>1</v>
      </c>
      <c r="H63" s="97" t="s">
        <v>66</v>
      </c>
      <c r="I63" s="100">
        <v>131.5</v>
      </c>
      <c r="J63" s="97">
        <v>1600</v>
      </c>
      <c r="K63" s="97">
        <v>1280</v>
      </c>
      <c r="L63" s="97">
        <v>2020</v>
      </c>
      <c r="M63" s="97"/>
      <c r="N63" s="97"/>
      <c r="O63" s="97"/>
      <c r="P63" s="97"/>
      <c r="Q63" s="97" t="s">
        <v>25</v>
      </c>
      <c r="R63" s="97"/>
      <c r="S63" s="97"/>
      <c r="T63" s="97"/>
      <c r="U63" s="97"/>
      <c r="V63" s="97"/>
      <c r="W63" s="97"/>
      <c r="X63" s="97"/>
      <c r="Y63" s="97"/>
    </row>
    <row r="64" spans="1:25" ht="22.7" customHeight="1">
      <c r="A64" s="98" t="s">
        <v>301</v>
      </c>
      <c r="B64" s="99" t="s">
        <v>198</v>
      </c>
      <c r="C64" s="97" t="s">
        <v>36</v>
      </c>
      <c r="D64" s="97" t="s">
        <v>275</v>
      </c>
      <c r="E64" s="97" t="s">
        <v>276</v>
      </c>
      <c r="F64" s="97">
        <v>400</v>
      </c>
      <c r="G64" s="97">
        <v>1</v>
      </c>
      <c r="H64" s="97" t="s">
        <v>68</v>
      </c>
      <c r="I64" s="100">
        <v>179.64</v>
      </c>
      <c r="J64" s="97">
        <v>1600</v>
      </c>
      <c r="K64" s="97">
        <v>1280</v>
      </c>
      <c r="L64" s="97">
        <v>2020</v>
      </c>
      <c r="M64" s="97"/>
      <c r="N64" s="97"/>
      <c r="O64" s="97"/>
      <c r="P64" s="97"/>
      <c r="Q64" s="97" t="s">
        <v>25</v>
      </c>
      <c r="R64" s="97"/>
      <c r="S64" s="97"/>
      <c r="T64" s="97"/>
      <c r="U64" s="97"/>
      <c r="V64" s="97"/>
      <c r="W64" s="97"/>
      <c r="X64" s="97"/>
      <c r="Y64" s="97"/>
    </row>
    <row r="65" spans="1:25" ht="22.5">
      <c r="A65" s="96"/>
      <c r="B65" s="173" t="s">
        <v>198</v>
      </c>
      <c r="C65" s="95" t="s">
        <v>220</v>
      </c>
      <c r="D65" s="95" t="s">
        <v>237</v>
      </c>
      <c r="E65" s="95" t="s">
        <v>228</v>
      </c>
      <c r="F65" s="95">
        <v>220</v>
      </c>
      <c r="G65" s="95">
        <v>1</v>
      </c>
      <c r="H65" s="95" t="s">
        <v>41</v>
      </c>
      <c r="I65" s="7">
        <v>2</v>
      </c>
      <c r="J65" s="95">
        <v>370</v>
      </c>
      <c r="K65" s="95">
        <v>300</v>
      </c>
      <c r="L65" s="95">
        <v>2020</v>
      </c>
      <c r="M65" s="95" t="s">
        <v>25</v>
      </c>
      <c r="N65" s="95"/>
      <c r="O65" s="95"/>
      <c r="P65" s="95"/>
      <c r="Q65" s="95"/>
      <c r="R65" s="95"/>
      <c r="S65" s="95" t="s">
        <v>25</v>
      </c>
      <c r="T65" s="95"/>
      <c r="U65" s="95"/>
      <c r="V65" s="95" t="s">
        <v>307</v>
      </c>
      <c r="W65" s="95"/>
      <c r="X65" s="95"/>
      <c r="Y65" s="95"/>
    </row>
    <row r="66" spans="1:25" ht="23.25" thickBot="1">
      <c r="A66" s="365" t="s">
        <v>1109</v>
      </c>
      <c r="B66" s="363" t="s">
        <v>198</v>
      </c>
      <c r="C66" s="364" t="s">
        <v>198</v>
      </c>
      <c r="D66" s="364" t="s">
        <v>309</v>
      </c>
      <c r="E66" s="364" t="s">
        <v>248</v>
      </c>
      <c r="F66" s="364">
        <v>220</v>
      </c>
      <c r="G66" s="364">
        <v>2</v>
      </c>
      <c r="H66" s="364" t="s">
        <v>28</v>
      </c>
      <c r="I66" s="366">
        <v>26</v>
      </c>
      <c r="J66" s="364">
        <v>444</v>
      </c>
      <c r="K66" s="364">
        <v>304</v>
      </c>
      <c r="L66" s="364">
        <v>2020</v>
      </c>
      <c r="M66" s="364"/>
      <c r="N66" s="364"/>
      <c r="O66" s="364" t="s">
        <v>25</v>
      </c>
      <c r="P66" s="364"/>
      <c r="Q66" s="364"/>
      <c r="R66" s="364"/>
      <c r="S66" s="364"/>
      <c r="T66" s="364"/>
      <c r="U66" s="364"/>
      <c r="V66" s="364" t="s">
        <v>310</v>
      </c>
      <c r="W66" s="364"/>
      <c r="X66" s="364"/>
      <c r="Y66" s="364"/>
    </row>
    <row r="67" spans="1:25" s="108" customFormat="1" ht="21.75" customHeight="1" thickTop="1">
      <c r="A67" s="139"/>
      <c r="B67" s="140" t="s">
        <v>199</v>
      </c>
      <c r="C67" s="109" t="s">
        <v>198</v>
      </c>
      <c r="D67" s="109" t="s">
        <v>1223</v>
      </c>
      <c r="E67" s="109" t="s">
        <v>1332</v>
      </c>
      <c r="F67" s="109">
        <v>400</v>
      </c>
      <c r="G67" s="109">
        <v>1</v>
      </c>
      <c r="H67" s="109" t="s">
        <v>28</v>
      </c>
      <c r="I67" s="141">
        <v>92</v>
      </c>
      <c r="J67" s="109">
        <v>1970</v>
      </c>
      <c r="K67" s="109">
        <v>1820</v>
      </c>
      <c r="L67" s="109" t="s">
        <v>1306</v>
      </c>
      <c r="M67" s="109" t="s">
        <v>25</v>
      </c>
      <c r="N67" s="109"/>
      <c r="O67" s="109"/>
      <c r="P67" s="109"/>
      <c r="Q67" s="109"/>
      <c r="R67" s="109"/>
      <c r="S67" s="109"/>
      <c r="T67" s="109"/>
      <c r="U67" s="109"/>
      <c r="V67" s="109" t="s">
        <v>1339</v>
      </c>
      <c r="W67" s="109"/>
      <c r="X67" s="109"/>
      <c r="Y67" s="109"/>
    </row>
    <row r="68" spans="1:25" s="108" customFormat="1" ht="21.75" customHeight="1">
      <c r="A68" s="115"/>
      <c r="B68" s="116" t="s">
        <v>199</v>
      </c>
      <c r="C68" s="117" t="s">
        <v>198</v>
      </c>
      <c r="D68" s="117" t="s">
        <v>1215</v>
      </c>
      <c r="E68" s="117" t="s">
        <v>1332</v>
      </c>
      <c r="F68" s="117">
        <v>400</v>
      </c>
      <c r="G68" s="117">
        <v>1</v>
      </c>
      <c r="H68" s="117" t="s">
        <v>28</v>
      </c>
      <c r="I68" s="178">
        <v>92</v>
      </c>
      <c r="J68" s="117">
        <v>1970</v>
      </c>
      <c r="K68" s="117">
        <v>1880</v>
      </c>
      <c r="L68" s="117" t="s">
        <v>1306</v>
      </c>
      <c r="M68" s="117" t="s">
        <v>25</v>
      </c>
      <c r="N68" s="117"/>
      <c r="O68" s="117"/>
      <c r="P68" s="117"/>
      <c r="Q68" s="117"/>
      <c r="R68" s="117"/>
      <c r="S68" s="117"/>
      <c r="T68" s="117"/>
      <c r="U68" s="117"/>
      <c r="V68" s="117" t="s">
        <v>1340</v>
      </c>
      <c r="W68" s="117"/>
      <c r="X68" s="117"/>
      <c r="Y68" s="117"/>
    </row>
    <row r="69" spans="1:25" s="108" customFormat="1" ht="22.5">
      <c r="A69" s="139" t="s">
        <v>1341</v>
      </c>
      <c r="B69" s="140" t="s">
        <v>290</v>
      </c>
      <c r="C69" s="109" t="s">
        <v>198</v>
      </c>
      <c r="D69" s="109" t="s">
        <v>1282</v>
      </c>
      <c r="E69" s="109" t="s">
        <v>284</v>
      </c>
      <c r="F69" s="109">
        <v>220</v>
      </c>
      <c r="G69" s="109">
        <v>1</v>
      </c>
      <c r="H69" s="109" t="s">
        <v>28</v>
      </c>
      <c r="I69" s="141">
        <v>31</v>
      </c>
      <c r="J69" s="109">
        <v>860</v>
      </c>
      <c r="K69" s="109">
        <v>750</v>
      </c>
      <c r="L69" s="109" t="s">
        <v>1306</v>
      </c>
      <c r="M69" s="109"/>
      <c r="N69" s="109" t="s">
        <v>25</v>
      </c>
      <c r="O69" s="109"/>
      <c r="P69" s="109"/>
      <c r="Q69" s="109"/>
      <c r="R69" s="109"/>
      <c r="S69" s="109"/>
      <c r="T69" s="109"/>
      <c r="U69" s="109"/>
      <c r="V69" s="109" t="s">
        <v>1342</v>
      </c>
      <c r="W69" s="109"/>
      <c r="X69" s="109"/>
      <c r="Y69" s="109"/>
    </row>
    <row r="70" spans="1:25" s="108" customFormat="1" ht="22.5">
      <c r="A70" s="115" t="s">
        <v>1341</v>
      </c>
      <c r="B70" s="116" t="s">
        <v>290</v>
      </c>
      <c r="C70" s="117" t="s">
        <v>198</v>
      </c>
      <c r="D70" s="117" t="s">
        <v>1282</v>
      </c>
      <c r="E70" s="117" t="s">
        <v>284</v>
      </c>
      <c r="F70" s="117">
        <v>220</v>
      </c>
      <c r="G70" s="117">
        <v>2</v>
      </c>
      <c r="H70" s="117" t="s">
        <v>28</v>
      </c>
      <c r="I70" s="178">
        <v>31</v>
      </c>
      <c r="J70" s="117">
        <v>860</v>
      </c>
      <c r="K70" s="117">
        <v>750</v>
      </c>
      <c r="L70" s="117" t="s">
        <v>1306</v>
      </c>
      <c r="M70" s="117"/>
      <c r="N70" s="117" t="s">
        <v>25</v>
      </c>
      <c r="O70" s="117"/>
      <c r="P70" s="117"/>
      <c r="Q70" s="117"/>
      <c r="R70" s="117"/>
      <c r="S70" s="117"/>
      <c r="T70" s="117"/>
      <c r="U70" s="117"/>
      <c r="V70" s="117" t="s">
        <v>1342</v>
      </c>
      <c r="W70" s="117"/>
      <c r="X70" s="117"/>
      <c r="Y70" s="117"/>
    </row>
    <row r="71" spans="1:25" s="108" customFormat="1" ht="21.75" customHeight="1">
      <c r="A71" s="139" t="s">
        <v>1343</v>
      </c>
      <c r="B71" s="140" t="s">
        <v>290</v>
      </c>
      <c r="C71" s="109" t="s">
        <v>198</v>
      </c>
      <c r="D71" s="109" t="s">
        <v>306</v>
      </c>
      <c r="E71" s="109" t="s">
        <v>1283</v>
      </c>
      <c r="F71" s="109">
        <v>220</v>
      </c>
      <c r="G71" s="109">
        <v>1</v>
      </c>
      <c r="H71" s="109" t="s">
        <v>28</v>
      </c>
      <c r="I71" s="141">
        <v>22.75</v>
      </c>
      <c r="J71" s="109">
        <v>860</v>
      </c>
      <c r="K71" s="109">
        <v>750</v>
      </c>
      <c r="L71" s="109" t="s">
        <v>1306</v>
      </c>
      <c r="M71" s="109"/>
      <c r="N71" s="109" t="s">
        <v>25</v>
      </c>
      <c r="O71" s="109"/>
      <c r="P71" s="109"/>
      <c r="Q71" s="109"/>
      <c r="R71" s="109"/>
      <c r="S71" s="109"/>
      <c r="T71" s="109"/>
      <c r="U71" s="109"/>
      <c r="V71" s="109" t="s">
        <v>1344</v>
      </c>
      <c r="W71" s="109"/>
      <c r="X71" s="109"/>
      <c r="Y71" s="109"/>
    </row>
    <row r="72" spans="1:25" s="108" customFormat="1" ht="21.75" customHeight="1">
      <c r="A72" s="113" t="s">
        <v>1343</v>
      </c>
      <c r="B72" s="114" t="s">
        <v>290</v>
      </c>
      <c r="C72" s="110" t="s">
        <v>198</v>
      </c>
      <c r="D72" s="110" t="s">
        <v>306</v>
      </c>
      <c r="E72" s="110" t="s">
        <v>1283</v>
      </c>
      <c r="F72" s="110">
        <v>220</v>
      </c>
      <c r="G72" s="110">
        <v>2</v>
      </c>
      <c r="H72" s="110" t="s">
        <v>28</v>
      </c>
      <c r="I72" s="120">
        <v>23</v>
      </c>
      <c r="J72" s="110">
        <v>860</v>
      </c>
      <c r="K72" s="110">
        <v>750</v>
      </c>
      <c r="L72" s="110" t="s">
        <v>1306</v>
      </c>
      <c r="M72" s="110"/>
      <c r="N72" s="110" t="s">
        <v>25</v>
      </c>
      <c r="O72" s="110"/>
      <c r="P72" s="110"/>
      <c r="Q72" s="110"/>
      <c r="R72" s="110"/>
      <c r="S72" s="110"/>
      <c r="T72" s="110"/>
      <c r="U72" s="110"/>
      <c r="V72" s="110" t="s">
        <v>1344</v>
      </c>
      <c r="W72" s="110"/>
      <c r="X72" s="110"/>
      <c r="Y72" s="110"/>
    </row>
    <row r="73" spans="1:25" s="161" customFormat="1" ht="22.5" customHeight="1">
      <c r="A73" s="149" t="s">
        <v>297</v>
      </c>
      <c r="B73" s="150" t="s">
        <v>221</v>
      </c>
      <c r="C73" s="148" t="s">
        <v>198</v>
      </c>
      <c r="D73" s="148" t="s">
        <v>1345</v>
      </c>
      <c r="E73" s="148" t="s">
        <v>1346</v>
      </c>
      <c r="F73" s="148">
        <v>400</v>
      </c>
      <c r="G73" s="148">
        <v>1</v>
      </c>
      <c r="H73" s="148" t="s">
        <v>66</v>
      </c>
      <c r="I73" s="151">
        <v>98</v>
      </c>
      <c r="J73" s="148">
        <v>1280</v>
      </c>
      <c r="K73" s="148">
        <v>950</v>
      </c>
      <c r="L73" s="148" t="s">
        <v>1306</v>
      </c>
      <c r="M73" s="148"/>
      <c r="N73" s="148"/>
      <c r="O73" s="148"/>
      <c r="P73" s="148"/>
      <c r="Q73" s="148" t="s">
        <v>25</v>
      </c>
      <c r="R73" s="148"/>
      <c r="S73" s="148"/>
      <c r="T73" s="148"/>
      <c r="U73" s="148"/>
      <c r="V73" s="148"/>
      <c r="W73" s="148"/>
      <c r="X73" s="148"/>
      <c r="Y73" s="148"/>
    </row>
    <row r="74" spans="1:25" s="161" customFormat="1" ht="22.5" customHeight="1">
      <c r="A74" s="154" t="s">
        <v>297</v>
      </c>
      <c r="B74" s="155" t="s">
        <v>198</v>
      </c>
      <c r="C74" s="153" t="s">
        <v>198</v>
      </c>
      <c r="D74" s="153" t="s">
        <v>300</v>
      </c>
      <c r="E74" s="153" t="s">
        <v>1346</v>
      </c>
      <c r="F74" s="153">
        <v>400</v>
      </c>
      <c r="G74" s="153">
        <v>1</v>
      </c>
      <c r="H74" s="153" t="s">
        <v>66</v>
      </c>
      <c r="I74" s="156">
        <v>109.699996948242</v>
      </c>
      <c r="J74" s="153">
        <v>1280</v>
      </c>
      <c r="K74" s="153">
        <v>950</v>
      </c>
      <c r="L74" s="153" t="s">
        <v>1306</v>
      </c>
      <c r="M74" s="153"/>
      <c r="N74" s="153"/>
      <c r="O74" s="153"/>
      <c r="P74" s="153"/>
      <c r="Q74" s="153" t="s">
        <v>25</v>
      </c>
      <c r="R74" s="153"/>
      <c r="S74" s="153"/>
      <c r="T74" s="153"/>
      <c r="U74" s="153"/>
      <c r="V74" s="153"/>
      <c r="W74" s="153"/>
      <c r="X74" s="153"/>
      <c r="Y74" s="153"/>
    </row>
    <row r="75" spans="1:25" s="161" customFormat="1" ht="22.5" customHeight="1">
      <c r="A75" s="158" t="s">
        <v>297</v>
      </c>
      <c r="B75" s="159" t="s">
        <v>198</v>
      </c>
      <c r="C75" s="157" t="s">
        <v>221</v>
      </c>
      <c r="D75" s="157" t="s">
        <v>300</v>
      </c>
      <c r="E75" s="157" t="s">
        <v>1345</v>
      </c>
      <c r="F75" s="157">
        <v>400</v>
      </c>
      <c r="G75" s="157">
        <v>1</v>
      </c>
      <c r="H75" s="157" t="s">
        <v>68</v>
      </c>
      <c r="I75" s="160">
        <v>206.5</v>
      </c>
      <c r="J75" s="157">
        <v>1280</v>
      </c>
      <c r="K75" s="157">
        <v>950</v>
      </c>
      <c r="L75" s="157" t="s">
        <v>1306</v>
      </c>
      <c r="M75" s="157"/>
      <c r="N75" s="157"/>
      <c r="O75" s="157"/>
      <c r="P75" s="157"/>
      <c r="Q75" s="157" t="s">
        <v>25</v>
      </c>
      <c r="R75" s="157"/>
      <c r="S75" s="157"/>
      <c r="T75" s="157"/>
      <c r="U75" s="157"/>
      <c r="V75" s="157"/>
      <c r="W75" s="157"/>
      <c r="X75" s="157"/>
      <c r="Y75" s="157"/>
    </row>
    <row r="76" spans="1:25" s="108" customFormat="1" ht="24" customHeight="1">
      <c r="B76" s="150" t="s">
        <v>198</v>
      </c>
      <c r="C76" s="148" t="s">
        <v>221</v>
      </c>
      <c r="D76" s="148" t="s">
        <v>1347</v>
      </c>
      <c r="E76" s="148" t="s">
        <v>782</v>
      </c>
      <c r="F76" s="148">
        <v>220</v>
      </c>
      <c r="G76" s="148">
        <v>1</v>
      </c>
      <c r="H76" s="148" t="s">
        <v>66</v>
      </c>
      <c r="I76" s="151">
        <v>98</v>
      </c>
      <c r="J76" s="148">
        <v>444</v>
      </c>
      <c r="K76" s="148">
        <v>304</v>
      </c>
      <c r="L76" s="148" t="s">
        <v>1306</v>
      </c>
      <c r="M76" s="148"/>
      <c r="N76" s="148"/>
      <c r="O76" s="148"/>
      <c r="P76" s="148"/>
      <c r="Q76" s="148"/>
      <c r="R76" s="148"/>
      <c r="S76" s="148"/>
      <c r="T76" s="148"/>
      <c r="U76" s="148" t="s">
        <v>25</v>
      </c>
      <c r="V76" s="148" t="s">
        <v>56</v>
      </c>
      <c r="W76" s="148"/>
      <c r="X76" s="148"/>
      <c r="Y76" s="148"/>
    </row>
    <row r="77" spans="1:25" s="108" customFormat="1" ht="24" customHeight="1">
      <c r="B77" s="155" t="s">
        <v>198</v>
      </c>
      <c r="C77" s="153" t="s">
        <v>198</v>
      </c>
      <c r="D77" s="153" t="s">
        <v>1251</v>
      </c>
      <c r="E77" s="153" t="s">
        <v>1347</v>
      </c>
      <c r="F77" s="153">
        <v>220</v>
      </c>
      <c r="G77" s="153">
        <v>1</v>
      </c>
      <c r="H77" s="153" t="s">
        <v>66</v>
      </c>
      <c r="I77" s="156">
        <v>8.8000001907348597</v>
      </c>
      <c r="J77" s="153">
        <v>444</v>
      </c>
      <c r="K77" s="153">
        <v>304</v>
      </c>
      <c r="L77" s="153" t="s">
        <v>1306</v>
      </c>
      <c r="M77" s="153"/>
      <c r="N77" s="153"/>
      <c r="O77" s="153"/>
      <c r="P77" s="153"/>
      <c r="Q77" s="153"/>
      <c r="R77" s="153"/>
      <c r="S77" s="153"/>
      <c r="T77" s="153"/>
      <c r="U77" s="153" t="s">
        <v>25</v>
      </c>
      <c r="V77" s="153" t="s">
        <v>56</v>
      </c>
      <c r="W77" s="153"/>
      <c r="X77" s="153"/>
      <c r="Y77" s="153"/>
    </row>
    <row r="78" spans="1:25" s="108" customFormat="1" ht="21.6" customHeight="1" thickBot="1">
      <c r="A78" s="210"/>
      <c r="B78" s="211" t="s">
        <v>221</v>
      </c>
      <c r="C78" s="207" t="s">
        <v>198</v>
      </c>
      <c r="D78" s="207" t="s">
        <v>782</v>
      </c>
      <c r="E78" s="207" t="s">
        <v>1251</v>
      </c>
      <c r="F78" s="207">
        <v>220</v>
      </c>
      <c r="G78" s="207">
        <v>1</v>
      </c>
      <c r="H78" s="207" t="s">
        <v>68</v>
      </c>
      <c r="I78" s="208">
        <v>106</v>
      </c>
      <c r="J78" s="207">
        <v>444</v>
      </c>
      <c r="K78" s="207">
        <v>304</v>
      </c>
      <c r="L78" s="207" t="s">
        <v>1306</v>
      </c>
      <c r="M78" s="207"/>
      <c r="N78" s="207"/>
      <c r="O78" s="207"/>
      <c r="P78" s="207"/>
      <c r="Q78" s="207"/>
      <c r="R78" s="207"/>
      <c r="S78" s="207"/>
      <c r="T78" s="207"/>
      <c r="U78" s="207" t="s">
        <v>25</v>
      </c>
      <c r="V78" s="207" t="s">
        <v>56</v>
      </c>
      <c r="W78" s="207"/>
      <c r="X78" s="207"/>
      <c r="Y78" s="207"/>
    </row>
  </sheetData>
  <mergeCells count="17">
    <mergeCell ref="L3:L4"/>
    <mergeCell ref="M3:U3"/>
    <mergeCell ref="V3:V4"/>
    <mergeCell ref="Y3:Y4"/>
    <mergeCell ref="W3:W4"/>
    <mergeCell ref="X3:X4"/>
    <mergeCell ref="A1:K1"/>
    <mergeCell ref="C3:C4"/>
    <mergeCell ref="D3:D4"/>
    <mergeCell ref="E3:E4"/>
    <mergeCell ref="F3:F4"/>
    <mergeCell ref="B3:B4"/>
    <mergeCell ref="G3:G4"/>
    <mergeCell ref="H3:H4"/>
    <mergeCell ref="I3:I4"/>
    <mergeCell ref="A3:A4"/>
    <mergeCell ref="J3:K3"/>
  </mergeCells>
  <pageMargins left="0.59055118110236227" right="0.31496062992125984" top="0.35433070866141736" bottom="0.59055118110236227" header="0" footer="0.19685039370078741"/>
  <pageSetup paperSize="8" scale="90" fitToHeight="50" orientation="landscape" r:id="rId1"/>
  <headerFooter>
    <oddFooter xml:space="preserve">&amp;L&amp;"Arial,Negrita"Líneas de 400 kV y 220 kV programadas en el horizonte 2020&amp;RAnexo I.1. Página &amp;P+4 </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0">
    <tabColor theme="6" tint="0.39997558519241921"/>
    <pageSetUpPr fitToPage="1"/>
  </sheetPr>
  <dimension ref="A1:OZ38"/>
  <sheetViews>
    <sheetView zoomScale="80" zoomScaleNormal="80" zoomScaleSheetLayoutView="100" workbookViewId="0">
      <selection activeCell="E9" sqref="E9"/>
    </sheetView>
  </sheetViews>
  <sheetFormatPr baseColWidth="10" defaultColWidth="11.42578125" defaultRowHeight="11.25"/>
  <cols>
    <col min="1" max="1" width="6.42578125" style="122" customWidth="1"/>
    <col min="2" max="3" width="14.140625" style="122" customWidth="1"/>
    <col min="4" max="5" width="18.7109375" style="122" customWidth="1"/>
    <col min="6" max="6" width="4.42578125" style="122" customWidth="1"/>
    <col min="7" max="7" width="4.28515625" style="122" customWidth="1"/>
    <col min="8" max="8" width="16.140625" style="122" customWidth="1"/>
    <col min="9" max="9" width="9.28515625" style="122" customWidth="1"/>
    <col min="10" max="11" width="6.5703125" style="122" customWidth="1"/>
    <col min="12" max="12" width="7.85546875" style="122" customWidth="1"/>
    <col min="13" max="21" width="5" style="122" customWidth="1"/>
    <col min="22" max="23" width="24.28515625" style="122" customWidth="1"/>
    <col min="24" max="24" width="24.7109375" style="122" customWidth="1"/>
    <col min="25" max="25" width="24.28515625" style="122" customWidth="1"/>
    <col min="26" max="416" width="11.42578125" style="497"/>
    <col min="417" max="16384" width="11.42578125" style="122"/>
  </cols>
  <sheetData>
    <row r="1" spans="1:416" ht="40.700000000000003" customHeight="1">
      <c r="A1" s="615" t="s">
        <v>1161</v>
      </c>
      <c r="B1" s="615"/>
      <c r="C1" s="615"/>
      <c r="D1" s="615"/>
      <c r="E1" s="615"/>
      <c r="F1" s="615"/>
      <c r="G1" s="615"/>
      <c r="H1" s="615"/>
      <c r="I1" s="615"/>
      <c r="J1" s="615"/>
      <c r="K1" s="615"/>
      <c r="L1" s="94"/>
      <c r="M1" s="94"/>
      <c r="N1" s="94"/>
      <c r="O1" s="94"/>
      <c r="P1" s="94"/>
      <c r="Q1" s="94"/>
      <c r="R1" s="94"/>
      <c r="S1" s="94"/>
      <c r="T1" s="94"/>
      <c r="U1" s="94"/>
      <c r="V1" s="497"/>
      <c r="W1" s="497"/>
      <c r="X1" s="497"/>
      <c r="Y1" s="447"/>
    </row>
    <row r="2" spans="1:416" ht="13.7" customHeight="1" thickBot="1">
      <c r="A2" s="177"/>
      <c r="B2" s="177"/>
      <c r="C2" s="177"/>
      <c r="D2" s="177"/>
      <c r="E2" s="177"/>
      <c r="F2" s="177"/>
      <c r="G2" s="177"/>
      <c r="H2" s="177"/>
      <c r="I2" s="177"/>
      <c r="J2" s="177"/>
      <c r="K2" s="177"/>
      <c r="L2" s="177"/>
      <c r="M2" s="177"/>
      <c r="N2" s="177"/>
      <c r="O2" s="177"/>
      <c r="P2" s="177"/>
      <c r="Q2" s="177"/>
      <c r="R2" s="177"/>
      <c r="S2" s="177"/>
      <c r="T2" s="177"/>
      <c r="U2" s="177"/>
      <c r="V2" s="177"/>
      <c r="W2" s="497"/>
      <c r="X2" s="497"/>
      <c r="Y2" s="346"/>
    </row>
    <row r="3" spans="1:416" s="4" customFormat="1" ht="21" customHeight="1">
      <c r="A3" s="619" t="s">
        <v>10</v>
      </c>
      <c r="B3" s="619" t="s">
        <v>11</v>
      </c>
      <c r="C3" s="616" t="s">
        <v>12</v>
      </c>
      <c r="D3" s="616" t="s">
        <v>13</v>
      </c>
      <c r="E3" s="616" t="s">
        <v>14</v>
      </c>
      <c r="F3" s="616" t="s">
        <v>15</v>
      </c>
      <c r="G3" s="616" t="s">
        <v>16</v>
      </c>
      <c r="H3" s="616" t="s">
        <v>17</v>
      </c>
      <c r="I3" s="616" t="s">
        <v>18</v>
      </c>
      <c r="J3" s="623" t="s">
        <v>19</v>
      </c>
      <c r="K3" s="624"/>
      <c r="L3" s="619" t="s">
        <v>20</v>
      </c>
      <c r="M3" s="623" t="s">
        <v>21</v>
      </c>
      <c r="N3" s="625"/>
      <c r="O3" s="625"/>
      <c r="P3" s="625"/>
      <c r="Q3" s="625"/>
      <c r="R3" s="625"/>
      <c r="S3" s="625"/>
      <c r="T3" s="625"/>
      <c r="U3" s="624"/>
      <c r="V3" s="616" t="s">
        <v>22</v>
      </c>
      <c r="W3" s="628" t="s">
        <v>1469</v>
      </c>
      <c r="X3" s="630" t="s">
        <v>1470</v>
      </c>
      <c r="Y3" s="626" t="s">
        <v>1468</v>
      </c>
      <c r="Z3" s="496"/>
      <c r="AA3" s="496"/>
      <c r="AB3" s="496"/>
      <c r="AC3" s="496"/>
      <c r="AD3" s="496"/>
      <c r="AE3" s="496"/>
      <c r="AF3" s="496"/>
      <c r="AG3" s="496"/>
      <c r="AH3" s="496"/>
      <c r="AI3" s="496"/>
      <c r="AJ3" s="496"/>
      <c r="AK3" s="496"/>
      <c r="AL3" s="496"/>
      <c r="AM3" s="496"/>
      <c r="AN3" s="496"/>
      <c r="AO3" s="496"/>
      <c r="AP3" s="496"/>
      <c r="AQ3" s="496"/>
      <c r="AR3" s="496"/>
      <c r="AS3" s="496"/>
      <c r="AT3" s="496"/>
      <c r="AU3" s="496"/>
      <c r="AV3" s="496"/>
      <c r="AW3" s="496"/>
      <c r="AX3" s="496"/>
      <c r="AY3" s="496"/>
      <c r="AZ3" s="496"/>
      <c r="BA3" s="496"/>
      <c r="BB3" s="496"/>
      <c r="BC3" s="496"/>
      <c r="BD3" s="496"/>
      <c r="BE3" s="496"/>
      <c r="BF3" s="496"/>
      <c r="BG3" s="496"/>
      <c r="BH3" s="496"/>
      <c r="BI3" s="496"/>
      <c r="BJ3" s="496"/>
      <c r="BK3" s="496"/>
      <c r="BL3" s="496"/>
      <c r="BM3" s="496"/>
      <c r="BN3" s="496"/>
      <c r="BO3" s="496"/>
      <c r="BP3" s="496"/>
      <c r="BQ3" s="496"/>
      <c r="BR3" s="496"/>
      <c r="BS3" s="496"/>
      <c r="BT3" s="496"/>
      <c r="BU3" s="496"/>
      <c r="BV3" s="496"/>
      <c r="BW3" s="496"/>
      <c r="BX3" s="496"/>
      <c r="BY3" s="496"/>
      <c r="BZ3" s="496"/>
      <c r="CA3" s="496"/>
      <c r="CB3" s="496"/>
      <c r="CC3" s="496"/>
      <c r="CD3" s="496"/>
      <c r="CE3" s="496"/>
      <c r="CF3" s="496"/>
      <c r="CG3" s="496"/>
      <c r="CH3" s="496"/>
      <c r="CI3" s="496"/>
      <c r="CJ3" s="496"/>
      <c r="CK3" s="496"/>
      <c r="CL3" s="496"/>
      <c r="CM3" s="496"/>
      <c r="CN3" s="496"/>
      <c r="CO3" s="496"/>
      <c r="CP3" s="496"/>
      <c r="CQ3" s="496"/>
      <c r="CR3" s="496"/>
      <c r="CS3" s="496"/>
      <c r="CT3" s="496"/>
      <c r="CU3" s="496"/>
      <c r="CV3" s="496"/>
      <c r="CW3" s="496"/>
      <c r="CX3" s="496"/>
      <c r="CY3" s="496"/>
      <c r="CZ3" s="496"/>
      <c r="DA3" s="496"/>
      <c r="DB3" s="496"/>
      <c r="DC3" s="496"/>
      <c r="DD3" s="496"/>
      <c r="DE3" s="496"/>
      <c r="DF3" s="496"/>
      <c r="DG3" s="496"/>
      <c r="DH3" s="496"/>
      <c r="DI3" s="496"/>
      <c r="DJ3" s="496"/>
      <c r="DK3" s="496"/>
      <c r="DL3" s="496"/>
      <c r="DM3" s="496"/>
      <c r="DN3" s="496"/>
      <c r="DO3" s="496"/>
      <c r="DP3" s="496"/>
      <c r="DQ3" s="496"/>
      <c r="DR3" s="496"/>
      <c r="DS3" s="496"/>
      <c r="DT3" s="496"/>
      <c r="DU3" s="496"/>
      <c r="DV3" s="496"/>
      <c r="DW3" s="496"/>
      <c r="DX3" s="496"/>
      <c r="DY3" s="496"/>
      <c r="DZ3" s="496"/>
      <c r="EA3" s="496"/>
      <c r="EB3" s="496"/>
      <c r="EC3" s="496"/>
      <c r="ED3" s="496"/>
      <c r="EE3" s="496"/>
      <c r="EF3" s="496"/>
      <c r="EG3" s="496"/>
      <c r="EH3" s="496"/>
      <c r="EI3" s="496"/>
      <c r="EJ3" s="496"/>
      <c r="EK3" s="496"/>
      <c r="EL3" s="496"/>
      <c r="EM3" s="496"/>
      <c r="EN3" s="496"/>
      <c r="EO3" s="496"/>
      <c r="EP3" s="496"/>
      <c r="EQ3" s="496"/>
      <c r="ER3" s="496"/>
      <c r="ES3" s="496"/>
      <c r="ET3" s="496"/>
      <c r="EU3" s="496"/>
      <c r="EV3" s="496"/>
      <c r="EW3" s="496"/>
      <c r="EX3" s="496"/>
      <c r="EY3" s="496"/>
      <c r="EZ3" s="496"/>
      <c r="FA3" s="496"/>
      <c r="FB3" s="496"/>
      <c r="FC3" s="496"/>
      <c r="FD3" s="496"/>
      <c r="FE3" s="496"/>
      <c r="FF3" s="496"/>
      <c r="FG3" s="496"/>
      <c r="FH3" s="496"/>
      <c r="FI3" s="496"/>
      <c r="FJ3" s="496"/>
      <c r="FK3" s="496"/>
      <c r="FL3" s="496"/>
      <c r="FM3" s="496"/>
      <c r="FN3" s="496"/>
      <c r="FO3" s="496"/>
      <c r="FP3" s="496"/>
      <c r="FQ3" s="496"/>
      <c r="FR3" s="496"/>
      <c r="FS3" s="496"/>
      <c r="FT3" s="496"/>
      <c r="FU3" s="496"/>
      <c r="FV3" s="496"/>
      <c r="FW3" s="496"/>
      <c r="FX3" s="496"/>
      <c r="FY3" s="496"/>
      <c r="FZ3" s="496"/>
      <c r="GA3" s="496"/>
      <c r="GB3" s="496"/>
      <c r="GC3" s="496"/>
      <c r="GD3" s="496"/>
      <c r="GE3" s="496"/>
      <c r="GF3" s="496"/>
      <c r="GG3" s="496"/>
      <c r="GH3" s="496"/>
      <c r="GI3" s="496"/>
      <c r="GJ3" s="496"/>
      <c r="GK3" s="496"/>
      <c r="GL3" s="496"/>
      <c r="GM3" s="496"/>
      <c r="GN3" s="496"/>
      <c r="GO3" s="496"/>
      <c r="GP3" s="496"/>
      <c r="GQ3" s="496"/>
      <c r="GR3" s="496"/>
      <c r="GS3" s="496"/>
      <c r="GT3" s="496"/>
      <c r="GU3" s="496"/>
      <c r="GV3" s="496"/>
      <c r="GW3" s="496"/>
      <c r="GX3" s="496"/>
      <c r="GY3" s="496"/>
      <c r="GZ3" s="496"/>
      <c r="HA3" s="496"/>
      <c r="HB3" s="496"/>
      <c r="HC3" s="496"/>
      <c r="HD3" s="496"/>
      <c r="HE3" s="496"/>
      <c r="HF3" s="496"/>
      <c r="HG3" s="496"/>
      <c r="HH3" s="496"/>
      <c r="HI3" s="496"/>
      <c r="HJ3" s="496"/>
      <c r="HK3" s="496"/>
      <c r="HL3" s="496"/>
      <c r="HM3" s="496"/>
      <c r="HN3" s="496"/>
      <c r="HO3" s="496"/>
      <c r="HP3" s="496"/>
      <c r="HQ3" s="496"/>
      <c r="HR3" s="496"/>
      <c r="HS3" s="496"/>
      <c r="HT3" s="496"/>
      <c r="HU3" s="496"/>
      <c r="HV3" s="496"/>
      <c r="HW3" s="496"/>
      <c r="HX3" s="496"/>
      <c r="HY3" s="496"/>
      <c r="HZ3" s="496"/>
      <c r="IA3" s="496"/>
      <c r="IB3" s="496"/>
      <c r="IC3" s="496"/>
      <c r="ID3" s="496"/>
      <c r="IE3" s="496"/>
      <c r="IF3" s="496"/>
      <c r="IG3" s="496"/>
      <c r="IH3" s="496"/>
      <c r="II3" s="496"/>
      <c r="IJ3" s="496"/>
      <c r="IK3" s="496"/>
      <c r="IL3" s="496"/>
      <c r="IM3" s="496"/>
      <c r="IN3" s="496"/>
      <c r="IO3" s="496"/>
      <c r="IP3" s="496"/>
      <c r="IQ3" s="496"/>
      <c r="IR3" s="496"/>
      <c r="IS3" s="496"/>
      <c r="IT3" s="496"/>
      <c r="IU3" s="496"/>
      <c r="IV3" s="496"/>
      <c r="IW3" s="496"/>
      <c r="IX3" s="496"/>
      <c r="IY3" s="496"/>
      <c r="IZ3" s="496"/>
      <c r="JA3" s="496"/>
      <c r="JB3" s="496"/>
      <c r="JC3" s="496"/>
      <c r="JD3" s="496"/>
      <c r="JE3" s="496"/>
      <c r="JF3" s="496"/>
      <c r="JG3" s="496"/>
      <c r="JH3" s="496"/>
      <c r="JI3" s="496"/>
      <c r="JJ3" s="496"/>
      <c r="JK3" s="496"/>
      <c r="JL3" s="496"/>
      <c r="JM3" s="496"/>
      <c r="JN3" s="496"/>
      <c r="JO3" s="496"/>
      <c r="JP3" s="496"/>
      <c r="JQ3" s="496"/>
      <c r="JR3" s="496"/>
      <c r="JS3" s="496"/>
      <c r="JT3" s="496"/>
      <c r="JU3" s="496"/>
      <c r="JV3" s="496"/>
      <c r="JW3" s="496"/>
      <c r="JX3" s="496"/>
      <c r="JY3" s="496"/>
      <c r="JZ3" s="496"/>
      <c r="KA3" s="496"/>
      <c r="KB3" s="496"/>
      <c r="KC3" s="496"/>
      <c r="KD3" s="496"/>
      <c r="KE3" s="496"/>
      <c r="KF3" s="496"/>
      <c r="KG3" s="496"/>
      <c r="KH3" s="496"/>
      <c r="KI3" s="496"/>
      <c r="KJ3" s="496"/>
      <c r="KK3" s="496"/>
      <c r="KL3" s="496"/>
      <c r="KM3" s="496"/>
      <c r="KN3" s="496"/>
      <c r="KO3" s="496"/>
      <c r="KP3" s="496"/>
      <c r="KQ3" s="496"/>
      <c r="KR3" s="496"/>
      <c r="KS3" s="496"/>
      <c r="KT3" s="496"/>
      <c r="KU3" s="496"/>
      <c r="KV3" s="496"/>
      <c r="KW3" s="496"/>
      <c r="KX3" s="496"/>
      <c r="KY3" s="496"/>
      <c r="KZ3" s="496"/>
      <c r="LA3" s="496"/>
      <c r="LB3" s="496"/>
      <c r="LC3" s="496"/>
      <c r="LD3" s="496"/>
      <c r="LE3" s="496"/>
      <c r="LF3" s="496"/>
      <c r="LG3" s="496"/>
      <c r="LH3" s="496"/>
      <c r="LI3" s="496"/>
      <c r="LJ3" s="496"/>
      <c r="LK3" s="496"/>
      <c r="LL3" s="496"/>
      <c r="LM3" s="496"/>
      <c r="LN3" s="496"/>
      <c r="LO3" s="496"/>
      <c r="LP3" s="496"/>
      <c r="LQ3" s="496"/>
      <c r="LR3" s="496"/>
      <c r="LS3" s="496"/>
      <c r="LT3" s="496"/>
      <c r="LU3" s="496"/>
      <c r="LV3" s="496"/>
      <c r="LW3" s="496"/>
      <c r="LX3" s="496"/>
      <c r="LY3" s="496"/>
      <c r="LZ3" s="496"/>
      <c r="MA3" s="496"/>
      <c r="MB3" s="496"/>
      <c r="MC3" s="496"/>
      <c r="MD3" s="496"/>
      <c r="ME3" s="496"/>
      <c r="MF3" s="496"/>
      <c r="MG3" s="496"/>
      <c r="MH3" s="496"/>
      <c r="MI3" s="496"/>
      <c r="MJ3" s="496"/>
      <c r="MK3" s="496"/>
      <c r="ML3" s="496"/>
      <c r="MM3" s="496"/>
      <c r="MN3" s="496"/>
      <c r="MO3" s="496"/>
      <c r="MP3" s="496"/>
      <c r="MQ3" s="496"/>
      <c r="MR3" s="496"/>
      <c r="MS3" s="496"/>
      <c r="MT3" s="496"/>
      <c r="MU3" s="496"/>
      <c r="MV3" s="496"/>
      <c r="MW3" s="496"/>
      <c r="MX3" s="496"/>
      <c r="MY3" s="496"/>
      <c r="MZ3" s="496"/>
      <c r="NA3" s="496"/>
      <c r="NB3" s="496"/>
      <c r="NC3" s="496"/>
      <c r="ND3" s="496"/>
      <c r="NE3" s="496"/>
      <c r="NF3" s="496"/>
      <c r="NG3" s="496"/>
      <c r="NH3" s="496"/>
      <c r="NI3" s="496"/>
      <c r="NJ3" s="496"/>
      <c r="NK3" s="496"/>
      <c r="NL3" s="496"/>
      <c r="NM3" s="496"/>
      <c r="NN3" s="496"/>
      <c r="NO3" s="496"/>
      <c r="NP3" s="496"/>
      <c r="NQ3" s="496"/>
      <c r="NR3" s="496"/>
      <c r="NS3" s="496"/>
      <c r="NT3" s="496"/>
      <c r="NU3" s="496"/>
      <c r="NV3" s="496"/>
      <c r="NW3" s="496"/>
      <c r="NX3" s="496"/>
      <c r="NY3" s="496"/>
      <c r="NZ3" s="496"/>
      <c r="OA3" s="496"/>
      <c r="OB3" s="496"/>
      <c r="OC3" s="496"/>
      <c r="OD3" s="496"/>
      <c r="OE3" s="496"/>
      <c r="OF3" s="496"/>
      <c r="OG3" s="496"/>
      <c r="OH3" s="496"/>
      <c r="OI3" s="496"/>
      <c r="OJ3" s="496"/>
      <c r="OK3" s="496"/>
      <c r="OL3" s="496"/>
      <c r="OM3" s="496"/>
      <c r="ON3" s="496"/>
      <c r="OO3" s="496"/>
      <c r="OP3" s="496"/>
      <c r="OQ3" s="496"/>
      <c r="OR3" s="496"/>
      <c r="OS3" s="496"/>
      <c r="OT3" s="496"/>
      <c r="OU3" s="496"/>
      <c r="OV3" s="496"/>
      <c r="OW3" s="496"/>
      <c r="OX3" s="496"/>
      <c r="OY3" s="496"/>
      <c r="OZ3" s="496"/>
    </row>
    <row r="4" spans="1:416" s="4" customFormat="1" ht="24.6" customHeight="1" thickBot="1">
      <c r="A4" s="622"/>
      <c r="B4" s="620"/>
      <c r="C4" s="617"/>
      <c r="D4" s="618"/>
      <c r="E4" s="617"/>
      <c r="F4" s="617"/>
      <c r="G4" s="617"/>
      <c r="H4" s="617"/>
      <c r="I4" s="621"/>
      <c r="J4" s="170" t="s">
        <v>23</v>
      </c>
      <c r="K4" s="172" t="s">
        <v>24</v>
      </c>
      <c r="L4" s="617"/>
      <c r="M4" s="171" t="s">
        <v>0</v>
      </c>
      <c r="N4" s="171" t="s">
        <v>1</v>
      </c>
      <c r="O4" s="171" t="s">
        <v>2</v>
      </c>
      <c r="P4" s="171" t="s">
        <v>3</v>
      </c>
      <c r="Q4" s="171" t="s">
        <v>4</v>
      </c>
      <c r="R4" s="171" t="s">
        <v>1116</v>
      </c>
      <c r="S4" s="171" t="s">
        <v>1117</v>
      </c>
      <c r="T4" s="171" t="s">
        <v>5</v>
      </c>
      <c r="U4" s="170" t="s">
        <v>6</v>
      </c>
      <c r="V4" s="617"/>
      <c r="W4" s="629"/>
      <c r="X4" s="631"/>
      <c r="Y4" s="627"/>
      <c r="Z4" s="496"/>
      <c r="AA4" s="496"/>
      <c r="AB4" s="496"/>
      <c r="AC4" s="496"/>
      <c r="AD4" s="496"/>
      <c r="AE4" s="496"/>
      <c r="AF4" s="496"/>
      <c r="AG4" s="496"/>
      <c r="AH4" s="496"/>
      <c r="AI4" s="496"/>
      <c r="AJ4" s="496"/>
      <c r="AK4" s="496"/>
      <c r="AL4" s="496"/>
      <c r="AM4" s="496"/>
      <c r="AN4" s="496"/>
      <c r="AO4" s="496"/>
      <c r="AP4" s="496"/>
      <c r="AQ4" s="496"/>
      <c r="AR4" s="496"/>
      <c r="AS4" s="496"/>
      <c r="AT4" s="496"/>
      <c r="AU4" s="496"/>
      <c r="AV4" s="496"/>
      <c r="AW4" s="496"/>
      <c r="AX4" s="496"/>
      <c r="AY4" s="496"/>
      <c r="AZ4" s="496"/>
      <c r="BA4" s="496"/>
      <c r="BB4" s="496"/>
      <c r="BC4" s="496"/>
      <c r="BD4" s="496"/>
      <c r="BE4" s="496"/>
      <c r="BF4" s="496"/>
      <c r="BG4" s="496"/>
      <c r="BH4" s="496"/>
      <c r="BI4" s="496"/>
      <c r="BJ4" s="496"/>
      <c r="BK4" s="496"/>
      <c r="BL4" s="496"/>
      <c r="BM4" s="496"/>
      <c r="BN4" s="496"/>
      <c r="BO4" s="496"/>
      <c r="BP4" s="496"/>
      <c r="BQ4" s="496"/>
      <c r="BR4" s="496"/>
      <c r="BS4" s="496"/>
      <c r="BT4" s="496"/>
      <c r="BU4" s="496"/>
      <c r="BV4" s="496"/>
      <c r="BW4" s="496"/>
      <c r="BX4" s="496"/>
      <c r="BY4" s="496"/>
      <c r="BZ4" s="496"/>
      <c r="CA4" s="496"/>
      <c r="CB4" s="496"/>
      <c r="CC4" s="496"/>
      <c r="CD4" s="496"/>
      <c r="CE4" s="496"/>
      <c r="CF4" s="496"/>
      <c r="CG4" s="496"/>
      <c r="CH4" s="496"/>
      <c r="CI4" s="496"/>
      <c r="CJ4" s="496"/>
      <c r="CK4" s="496"/>
      <c r="CL4" s="496"/>
      <c r="CM4" s="496"/>
      <c r="CN4" s="496"/>
      <c r="CO4" s="496"/>
      <c r="CP4" s="496"/>
      <c r="CQ4" s="496"/>
      <c r="CR4" s="496"/>
      <c r="CS4" s="496"/>
      <c r="CT4" s="496"/>
      <c r="CU4" s="496"/>
      <c r="CV4" s="496"/>
      <c r="CW4" s="496"/>
      <c r="CX4" s="496"/>
      <c r="CY4" s="496"/>
      <c r="CZ4" s="496"/>
      <c r="DA4" s="496"/>
      <c r="DB4" s="496"/>
      <c r="DC4" s="496"/>
      <c r="DD4" s="496"/>
      <c r="DE4" s="496"/>
      <c r="DF4" s="496"/>
      <c r="DG4" s="496"/>
      <c r="DH4" s="496"/>
      <c r="DI4" s="496"/>
      <c r="DJ4" s="496"/>
      <c r="DK4" s="496"/>
      <c r="DL4" s="496"/>
      <c r="DM4" s="496"/>
      <c r="DN4" s="496"/>
      <c r="DO4" s="496"/>
      <c r="DP4" s="496"/>
      <c r="DQ4" s="496"/>
      <c r="DR4" s="496"/>
      <c r="DS4" s="496"/>
      <c r="DT4" s="496"/>
      <c r="DU4" s="496"/>
      <c r="DV4" s="496"/>
      <c r="DW4" s="496"/>
      <c r="DX4" s="496"/>
      <c r="DY4" s="496"/>
      <c r="DZ4" s="496"/>
      <c r="EA4" s="496"/>
      <c r="EB4" s="496"/>
      <c r="EC4" s="496"/>
      <c r="ED4" s="496"/>
      <c r="EE4" s="496"/>
      <c r="EF4" s="496"/>
      <c r="EG4" s="496"/>
      <c r="EH4" s="496"/>
      <c r="EI4" s="496"/>
      <c r="EJ4" s="496"/>
      <c r="EK4" s="496"/>
      <c r="EL4" s="496"/>
      <c r="EM4" s="496"/>
      <c r="EN4" s="496"/>
      <c r="EO4" s="496"/>
      <c r="EP4" s="496"/>
      <c r="EQ4" s="496"/>
      <c r="ER4" s="496"/>
      <c r="ES4" s="496"/>
      <c r="ET4" s="496"/>
      <c r="EU4" s="496"/>
      <c r="EV4" s="496"/>
      <c r="EW4" s="496"/>
      <c r="EX4" s="496"/>
      <c r="EY4" s="496"/>
      <c r="EZ4" s="496"/>
      <c r="FA4" s="496"/>
      <c r="FB4" s="496"/>
      <c r="FC4" s="496"/>
      <c r="FD4" s="496"/>
      <c r="FE4" s="496"/>
      <c r="FF4" s="496"/>
      <c r="FG4" s="496"/>
      <c r="FH4" s="496"/>
      <c r="FI4" s="496"/>
      <c r="FJ4" s="496"/>
      <c r="FK4" s="496"/>
      <c r="FL4" s="496"/>
      <c r="FM4" s="496"/>
      <c r="FN4" s="496"/>
      <c r="FO4" s="496"/>
      <c r="FP4" s="496"/>
      <c r="FQ4" s="496"/>
      <c r="FR4" s="496"/>
      <c r="FS4" s="496"/>
      <c r="FT4" s="496"/>
      <c r="FU4" s="496"/>
      <c r="FV4" s="496"/>
      <c r="FW4" s="496"/>
      <c r="FX4" s="496"/>
      <c r="FY4" s="496"/>
      <c r="FZ4" s="496"/>
      <c r="GA4" s="496"/>
      <c r="GB4" s="496"/>
      <c r="GC4" s="496"/>
      <c r="GD4" s="496"/>
      <c r="GE4" s="496"/>
      <c r="GF4" s="496"/>
      <c r="GG4" s="496"/>
      <c r="GH4" s="496"/>
      <c r="GI4" s="496"/>
      <c r="GJ4" s="496"/>
      <c r="GK4" s="496"/>
      <c r="GL4" s="496"/>
      <c r="GM4" s="496"/>
      <c r="GN4" s="496"/>
      <c r="GO4" s="496"/>
      <c r="GP4" s="496"/>
      <c r="GQ4" s="496"/>
      <c r="GR4" s="496"/>
      <c r="GS4" s="496"/>
      <c r="GT4" s="496"/>
      <c r="GU4" s="496"/>
      <c r="GV4" s="496"/>
      <c r="GW4" s="496"/>
      <c r="GX4" s="496"/>
      <c r="GY4" s="496"/>
      <c r="GZ4" s="496"/>
      <c r="HA4" s="496"/>
      <c r="HB4" s="496"/>
      <c r="HC4" s="496"/>
      <c r="HD4" s="496"/>
      <c r="HE4" s="496"/>
      <c r="HF4" s="496"/>
      <c r="HG4" s="496"/>
      <c r="HH4" s="496"/>
      <c r="HI4" s="496"/>
      <c r="HJ4" s="496"/>
      <c r="HK4" s="496"/>
      <c r="HL4" s="496"/>
      <c r="HM4" s="496"/>
      <c r="HN4" s="496"/>
      <c r="HO4" s="496"/>
      <c r="HP4" s="496"/>
      <c r="HQ4" s="496"/>
      <c r="HR4" s="496"/>
      <c r="HS4" s="496"/>
      <c r="HT4" s="496"/>
      <c r="HU4" s="496"/>
      <c r="HV4" s="496"/>
      <c r="HW4" s="496"/>
      <c r="HX4" s="496"/>
      <c r="HY4" s="496"/>
      <c r="HZ4" s="496"/>
      <c r="IA4" s="496"/>
      <c r="IB4" s="496"/>
      <c r="IC4" s="496"/>
      <c r="ID4" s="496"/>
      <c r="IE4" s="496"/>
      <c r="IF4" s="496"/>
      <c r="IG4" s="496"/>
      <c r="IH4" s="496"/>
      <c r="II4" s="496"/>
      <c r="IJ4" s="496"/>
      <c r="IK4" s="496"/>
      <c r="IL4" s="496"/>
      <c r="IM4" s="496"/>
      <c r="IN4" s="496"/>
      <c r="IO4" s="496"/>
      <c r="IP4" s="496"/>
      <c r="IQ4" s="496"/>
      <c r="IR4" s="496"/>
      <c r="IS4" s="496"/>
      <c r="IT4" s="496"/>
      <c r="IU4" s="496"/>
      <c r="IV4" s="496"/>
      <c r="IW4" s="496"/>
      <c r="IX4" s="496"/>
      <c r="IY4" s="496"/>
      <c r="IZ4" s="496"/>
      <c r="JA4" s="496"/>
      <c r="JB4" s="496"/>
      <c r="JC4" s="496"/>
      <c r="JD4" s="496"/>
      <c r="JE4" s="496"/>
      <c r="JF4" s="496"/>
      <c r="JG4" s="496"/>
      <c r="JH4" s="496"/>
      <c r="JI4" s="496"/>
      <c r="JJ4" s="496"/>
      <c r="JK4" s="496"/>
      <c r="JL4" s="496"/>
      <c r="JM4" s="496"/>
      <c r="JN4" s="496"/>
      <c r="JO4" s="496"/>
      <c r="JP4" s="496"/>
      <c r="JQ4" s="496"/>
      <c r="JR4" s="496"/>
      <c r="JS4" s="496"/>
      <c r="JT4" s="496"/>
      <c r="JU4" s="496"/>
      <c r="JV4" s="496"/>
      <c r="JW4" s="496"/>
      <c r="JX4" s="496"/>
      <c r="JY4" s="496"/>
      <c r="JZ4" s="496"/>
      <c r="KA4" s="496"/>
      <c r="KB4" s="496"/>
      <c r="KC4" s="496"/>
      <c r="KD4" s="496"/>
      <c r="KE4" s="496"/>
      <c r="KF4" s="496"/>
      <c r="KG4" s="496"/>
      <c r="KH4" s="496"/>
      <c r="KI4" s="496"/>
      <c r="KJ4" s="496"/>
      <c r="KK4" s="496"/>
      <c r="KL4" s="496"/>
      <c r="KM4" s="496"/>
      <c r="KN4" s="496"/>
      <c r="KO4" s="496"/>
      <c r="KP4" s="496"/>
      <c r="KQ4" s="496"/>
      <c r="KR4" s="496"/>
      <c r="KS4" s="496"/>
      <c r="KT4" s="496"/>
      <c r="KU4" s="496"/>
      <c r="KV4" s="496"/>
      <c r="KW4" s="496"/>
      <c r="KX4" s="496"/>
      <c r="KY4" s="496"/>
      <c r="KZ4" s="496"/>
      <c r="LA4" s="496"/>
      <c r="LB4" s="496"/>
      <c r="LC4" s="496"/>
      <c r="LD4" s="496"/>
      <c r="LE4" s="496"/>
      <c r="LF4" s="496"/>
      <c r="LG4" s="496"/>
      <c r="LH4" s="496"/>
      <c r="LI4" s="496"/>
      <c r="LJ4" s="496"/>
      <c r="LK4" s="496"/>
      <c r="LL4" s="496"/>
      <c r="LM4" s="496"/>
      <c r="LN4" s="496"/>
      <c r="LO4" s="496"/>
      <c r="LP4" s="496"/>
      <c r="LQ4" s="496"/>
      <c r="LR4" s="496"/>
      <c r="LS4" s="496"/>
      <c r="LT4" s="496"/>
      <c r="LU4" s="496"/>
      <c r="LV4" s="496"/>
      <c r="LW4" s="496"/>
      <c r="LX4" s="496"/>
      <c r="LY4" s="496"/>
      <c r="LZ4" s="496"/>
      <c r="MA4" s="496"/>
      <c r="MB4" s="496"/>
      <c r="MC4" s="496"/>
      <c r="MD4" s="496"/>
      <c r="ME4" s="496"/>
      <c r="MF4" s="496"/>
      <c r="MG4" s="496"/>
      <c r="MH4" s="496"/>
      <c r="MI4" s="496"/>
      <c r="MJ4" s="496"/>
      <c r="MK4" s="496"/>
      <c r="ML4" s="496"/>
      <c r="MM4" s="496"/>
      <c r="MN4" s="496"/>
      <c r="MO4" s="496"/>
      <c r="MP4" s="496"/>
      <c r="MQ4" s="496"/>
      <c r="MR4" s="496"/>
      <c r="MS4" s="496"/>
      <c r="MT4" s="496"/>
      <c r="MU4" s="496"/>
      <c r="MV4" s="496"/>
      <c r="MW4" s="496"/>
      <c r="MX4" s="496"/>
      <c r="MY4" s="496"/>
      <c r="MZ4" s="496"/>
      <c r="NA4" s="496"/>
      <c r="NB4" s="496"/>
      <c r="NC4" s="496"/>
      <c r="ND4" s="496"/>
      <c r="NE4" s="496"/>
      <c r="NF4" s="496"/>
      <c r="NG4" s="496"/>
      <c r="NH4" s="496"/>
      <c r="NI4" s="496"/>
      <c r="NJ4" s="496"/>
      <c r="NK4" s="496"/>
      <c r="NL4" s="496"/>
      <c r="NM4" s="496"/>
      <c r="NN4" s="496"/>
      <c r="NO4" s="496"/>
      <c r="NP4" s="496"/>
      <c r="NQ4" s="496"/>
      <c r="NR4" s="496"/>
      <c r="NS4" s="496"/>
      <c r="NT4" s="496"/>
      <c r="NU4" s="496"/>
      <c r="NV4" s="496"/>
      <c r="NW4" s="496"/>
      <c r="NX4" s="496"/>
      <c r="NY4" s="496"/>
      <c r="NZ4" s="496"/>
      <c r="OA4" s="496"/>
      <c r="OB4" s="496"/>
      <c r="OC4" s="496"/>
      <c r="OD4" s="496"/>
      <c r="OE4" s="496"/>
      <c r="OF4" s="496"/>
      <c r="OG4" s="496"/>
      <c r="OH4" s="496"/>
      <c r="OI4" s="496"/>
      <c r="OJ4" s="496"/>
      <c r="OK4" s="496"/>
      <c r="OL4" s="496"/>
      <c r="OM4" s="496"/>
      <c r="ON4" s="496"/>
      <c r="OO4" s="496"/>
      <c r="OP4" s="496"/>
      <c r="OQ4" s="496"/>
      <c r="OR4" s="496"/>
      <c r="OS4" s="496"/>
      <c r="OT4" s="496"/>
      <c r="OU4" s="496"/>
      <c r="OV4" s="496"/>
      <c r="OW4" s="496"/>
      <c r="OX4" s="496"/>
      <c r="OY4" s="496"/>
      <c r="OZ4" s="496"/>
    </row>
    <row r="5" spans="1:416" ht="23.45" customHeight="1">
      <c r="A5" s="96"/>
      <c r="B5" s="173" t="s">
        <v>36</v>
      </c>
      <c r="C5" s="95" t="s">
        <v>247</v>
      </c>
      <c r="D5" s="95" t="s">
        <v>276</v>
      </c>
      <c r="E5" s="95" t="s">
        <v>328</v>
      </c>
      <c r="F5" s="95">
        <v>400</v>
      </c>
      <c r="G5" s="95">
        <v>1</v>
      </c>
      <c r="H5" s="95" t="s">
        <v>41</v>
      </c>
      <c r="I5" s="7">
        <v>101</v>
      </c>
      <c r="J5" s="95">
        <v>1650</v>
      </c>
      <c r="K5" s="95">
        <v>1280</v>
      </c>
      <c r="L5" s="95">
        <v>2015</v>
      </c>
      <c r="M5" s="95" t="s">
        <v>25</v>
      </c>
      <c r="N5" s="95"/>
      <c r="O5" s="95"/>
      <c r="P5" s="95"/>
      <c r="Q5" s="95"/>
      <c r="R5" s="95" t="s">
        <v>25</v>
      </c>
      <c r="S5" s="95"/>
      <c r="T5" s="95"/>
      <c r="U5" s="95"/>
      <c r="V5" s="95" t="s">
        <v>329</v>
      </c>
      <c r="W5" s="95"/>
      <c r="X5" s="95"/>
      <c r="Y5" s="95"/>
    </row>
    <row r="6" spans="1:416" ht="22.9" customHeight="1">
      <c r="A6" s="98"/>
      <c r="B6" s="99" t="s">
        <v>36</v>
      </c>
      <c r="C6" s="97" t="s">
        <v>247</v>
      </c>
      <c r="D6" s="97" t="s">
        <v>276</v>
      </c>
      <c r="E6" s="97" t="s">
        <v>328</v>
      </c>
      <c r="F6" s="97">
        <v>400</v>
      </c>
      <c r="G6" s="97">
        <v>2</v>
      </c>
      <c r="H6" s="97" t="s">
        <v>41</v>
      </c>
      <c r="I6" s="100">
        <v>101</v>
      </c>
      <c r="J6" s="97">
        <v>1650</v>
      </c>
      <c r="K6" s="97">
        <v>1280</v>
      </c>
      <c r="L6" s="97">
        <v>2015</v>
      </c>
      <c r="M6" s="97" t="s">
        <v>25</v>
      </c>
      <c r="N6" s="97"/>
      <c r="O6" s="97"/>
      <c r="P6" s="97"/>
      <c r="Q6" s="97"/>
      <c r="R6" s="97" t="s">
        <v>25</v>
      </c>
      <c r="S6" s="97"/>
      <c r="T6" s="97"/>
      <c r="U6" s="97"/>
      <c r="V6" s="97" t="s">
        <v>329</v>
      </c>
      <c r="W6" s="97"/>
      <c r="X6" s="97"/>
      <c r="Y6" s="97"/>
    </row>
    <row r="7" spans="1:416" s="422" customFormat="1" ht="33.75">
      <c r="A7" s="418"/>
      <c r="B7" s="419" t="s">
        <v>157</v>
      </c>
      <c r="C7" s="417" t="s">
        <v>95</v>
      </c>
      <c r="D7" s="417" t="s">
        <v>313</v>
      </c>
      <c r="E7" s="417" t="s">
        <v>314</v>
      </c>
      <c r="F7" s="417">
        <v>400</v>
      </c>
      <c r="G7" s="417">
        <v>1</v>
      </c>
      <c r="H7" s="417" t="s">
        <v>28</v>
      </c>
      <c r="I7" s="420">
        <v>17</v>
      </c>
      <c r="J7" s="417">
        <v>1950</v>
      </c>
      <c r="K7" s="417">
        <v>1790</v>
      </c>
      <c r="L7" s="417" t="s">
        <v>891</v>
      </c>
      <c r="M7" s="417"/>
      <c r="N7" s="417"/>
      <c r="O7" s="417"/>
      <c r="P7" s="417"/>
      <c r="Q7" s="417" t="s">
        <v>25</v>
      </c>
      <c r="R7" s="417"/>
      <c r="S7" s="417" t="s">
        <v>25</v>
      </c>
      <c r="T7" s="417"/>
      <c r="U7" s="417"/>
      <c r="V7" s="417" t="s">
        <v>1076</v>
      </c>
      <c r="W7" s="417"/>
      <c r="X7" s="417"/>
      <c r="Y7" s="417"/>
      <c r="Z7" s="497"/>
      <c r="AA7" s="497"/>
      <c r="AB7" s="497"/>
      <c r="AC7" s="497"/>
      <c r="AD7" s="497"/>
      <c r="AE7" s="497"/>
      <c r="AF7" s="497"/>
      <c r="AG7" s="497"/>
      <c r="AH7" s="497"/>
      <c r="AI7" s="497"/>
      <c r="AJ7" s="497"/>
      <c r="AK7" s="497"/>
      <c r="AL7" s="497"/>
      <c r="AM7" s="497"/>
      <c r="AN7" s="497"/>
      <c r="AO7" s="497"/>
      <c r="AP7" s="497"/>
      <c r="AQ7" s="497"/>
      <c r="AR7" s="497"/>
      <c r="AS7" s="497"/>
      <c r="AT7" s="497"/>
      <c r="AU7" s="497"/>
      <c r="AV7" s="497"/>
      <c r="AW7" s="497"/>
      <c r="AX7" s="497"/>
      <c r="AY7" s="497"/>
      <c r="AZ7" s="497"/>
      <c r="BA7" s="497"/>
      <c r="BB7" s="497"/>
      <c r="BC7" s="497"/>
      <c r="BD7" s="497"/>
      <c r="BE7" s="497"/>
      <c r="BF7" s="497"/>
      <c r="BG7" s="497"/>
      <c r="BH7" s="497"/>
      <c r="BI7" s="497"/>
      <c r="BJ7" s="497"/>
      <c r="BK7" s="497"/>
      <c r="BL7" s="497"/>
      <c r="BM7" s="497"/>
      <c r="BN7" s="497"/>
      <c r="BO7" s="497"/>
      <c r="BP7" s="497"/>
      <c r="BQ7" s="497"/>
      <c r="BR7" s="497"/>
      <c r="BS7" s="497"/>
      <c r="BT7" s="497"/>
      <c r="BU7" s="497"/>
      <c r="BV7" s="497"/>
      <c r="BW7" s="497"/>
      <c r="BX7" s="497"/>
      <c r="BY7" s="497"/>
      <c r="BZ7" s="497"/>
      <c r="CA7" s="497"/>
      <c r="CB7" s="497"/>
      <c r="CC7" s="497"/>
      <c r="CD7" s="497"/>
      <c r="CE7" s="497"/>
      <c r="CF7" s="497"/>
      <c r="CG7" s="497"/>
      <c r="CH7" s="497"/>
      <c r="CI7" s="497"/>
      <c r="CJ7" s="497"/>
      <c r="CK7" s="497"/>
      <c r="CL7" s="497"/>
      <c r="CM7" s="497"/>
      <c r="CN7" s="497"/>
      <c r="CO7" s="497"/>
      <c r="CP7" s="497"/>
      <c r="CQ7" s="497"/>
      <c r="CR7" s="497"/>
      <c r="CS7" s="497"/>
      <c r="CT7" s="497"/>
      <c r="CU7" s="497"/>
      <c r="CV7" s="497"/>
      <c r="CW7" s="497"/>
      <c r="CX7" s="497"/>
      <c r="CY7" s="497"/>
      <c r="CZ7" s="497"/>
      <c r="DA7" s="497"/>
      <c r="DB7" s="497"/>
      <c r="DC7" s="497"/>
      <c r="DD7" s="497"/>
      <c r="DE7" s="497"/>
      <c r="DF7" s="497"/>
      <c r="DG7" s="497"/>
      <c r="DH7" s="497"/>
      <c r="DI7" s="497"/>
      <c r="DJ7" s="497"/>
      <c r="DK7" s="497"/>
      <c r="DL7" s="497"/>
      <c r="DM7" s="497"/>
      <c r="DN7" s="497"/>
      <c r="DO7" s="497"/>
      <c r="DP7" s="497"/>
      <c r="DQ7" s="497"/>
      <c r="DR7" s="497"/>
      <c r="DS7" s="497"/>
      <c r="DT7" s="497"/>
      <c r="DU7" s="497"/>
      <c r="DV7" s="497"/>
      <c r="DW7" s="497"/>
      <c r="DX7" s="497"/>
      <c r="DY7" s="497"/>
      <c r="DZ7" s="497"/>
      <c r="EA7" s="497"/>
      <c r="EB7" s="497"/>
      <c r="EC7" s="497"/>
      <c r="ED7" s="497"/>
      <c r="EE7" s="497"/>
      <c r="EF7" s="497"/>
      <c r="EG7" s="497"/>
      <c r="EH7" s="497"/>
      <c r="EI7" s="497"/>
      <c r="EJ7" s="497"/>
      <c r="EK7" s="497"/>
      <c r="EL7" s="497"/>
      <c r="EM7" s="497"/>
      <c r="EN7" s="497"/>
      <c r="EO7" s="497"/>
      <c r="EP7" s="497"/>
      <c r="EQ7" s="497"/>
      <c r="ER7" s="497"/>
      <c r="ES7" s="497"/>
      <c r="ET7" s="497"/>
      <c r="EU7" s="497"/>
      <c r="EV7" s="497"/>
      <c r="EW7" s="497"/>
      <c r="EX7" s="497"/>
      <c r="EY7" s="497"/>
      <c r="EZ7" s="497"/>
      <c r="FA7" s="497"/>
      <c r="FB7" s="497"/>
      <c r="FC7" s="497"/>
      <c r="FD7" s="497"/>
      <c r="FE7" s="497"/>
      <c r="FF7" s="497"/>
      <c r="FG7" s="497"/>
      <c r="FH7" s="497"/>
      <c r="FI7" s="497"/>
      <c r="FJ7" s="497"/>
      <c r="FK7" s="497"/>
      <c r="FL7" s="497"/>
      <c r="FM7" s="497"/>
      <c r="FN7" s="497"/>
      <c r="FO7" s="497"/>
      <c r="FP7" s="497"/>
      <c r="FQ7" s="497"/>
      <c r="FR7" s="497"/>
      <c r="FS7" s="497"/>
      <c r="FT7" s="497"/>
      <c r="FU7" s="497"/>
      <c r="FV7" s="497"/>
      <c r="FW7" s="497"/>
      <c r="FX7" s="497"/>
      <c r="FY7" s="497"/>
      <c r="FZ7" s="497"/>
      <c r="GA7" s="497"/>
      <c r="GB7" s="497"/>
      <c r="GC7" s="497"/>
      <c r="GD7" s="497"/>
      <c r="GE7" s="497"/>
      <c r="GF7" s="497"/>
      <c r="GG7" s="497"/>
      <c r="GH7" s="497"/>
      <c r="GI7" s="497"/>
      <c r="GJ7" s="497"/>
      <c r="GK7" s="497"/>
      <c r="GL7" s="497"/>
      <c r="GM7" s="497"/>
      <c r="GN7" s="497"/>
      <c r="GO7" s="497"/>
      <c r="GP7" s="497"/>
      <c r="GQ7" s="497"/>
      <c r="GR7" s="497"/>
      <c r="GS7" s="497"/>
      <c r="GT7" s="497"/>
      <c r="GU7" s="497"/>
      <c r="GV7" s="497"/>
      <c r="GW7" s="497"/>
      <c r="GX7" s="497"/>
      <c r="GY7" s="497"/>
      <c r="GZ7" s="497"/>
      <c r="HA7" s="497"/>
      <c r="HB7" s="497"/>
      <c r="HC7" s="497"/>
      <c r="HD7" s="497"/>
      <c r="HE7" s="497"/>
      <c r="HF7" s="497"/>
      <c r="HG7" s="497"/>
      <c r="HH7" s="497"/>
      <c r="HI7" s="497"/>
      <c r="HJ7" s="497"/>
      <c r="HK7" s="497"/>
      <c r="HL7" s="497"/>
      <c r="HM7" s="497"/>
      <c r="HN7" s="497"/>
      <c r="HO7" s="497"/>
      <c r="HP7" s="497"/>
      <c r="HQ7" s="497"/>
      <c r="HR7" s="497"/>
      <c r="HS7" s="497"/>
      <c r="HT7" s="497"/>
      <c r="HU7" s="497"/>
      <c r="HV7" s="497"/>
      <c r="HW7" s="497"/>
      <c r="HX7" s="497"/>
      <c r="HY7" s="497"/>
      <c r="HZ7" s="497"/>
      <c r="IA7" s="497"/>
      <c r="IB7" s="497"/>
      <c r="IC7" s="497"/>
      <c r="ID7" s="497"/>
      <c r="IE7" s="497"/>
      <c r="IF7" s="497"/>
      <c r="IG7" s="497"/>
      <c r="IH7" s="497"/>
      <c r="II7" s="497"/>
      <c r="IJ7" s="497"/>
      <c r="IK7" s="497"/>
      <c r="IL7" s="497"/>
      <c r="IM7" s="497"/>
      <c r="IN7" s="497"/>
      <c r="IO7" s="497"/>
      <c r="IP7" s="497"/>
      <c r="IQ7" s="497"/>
      <c r="IR7" s="497"/>
      <c r="IS7" s="497"/>
      <c r="IT7" s="497"/>
      <c r="IU7" s="497"/>
      <c r="IV7" s="497"/>
      <c r="IW7" s="497"/>
      <c r="IX7" s="497"/>
      <c r="IY7" s="497"/>
      <c r="IZ7" s="497"/>
      <c r="JA7" s="497"/>
      <c r="JB7" s="497"/>
      <c r="JC7" s="497"/>
      <c r="JD7" s="497"/>
      <c r="JE7" s="497"/>
      <c r="JF7" s="497"/>
      <c r="JG7" s="497"/>
      <c r="JH7" s="497"/>
      <c r="JI7" s="497"/>
      <c r="JJ7" s="497"/>
      <c r="JK7" s="497"/>
      <c r="JL7" s="497"/>
      <c r="JM7" s="497"/>
      <c r="JN7" s="497"/>
      <c r="JO7" s="497"/>
      <c r="JP7" s="497"/>
      <c r="JQ7" s="497"/>
      <c r="JR7" s="497"/>
      <c r="JS7" s="497"/>
      <c r="JT7" s="497"/>
      <c r="JU7" s="497"/>
      <c r="JV7" s="497"/>
      <c r="JW7" s="497"/>
      <c r="JX7" s="497"/>
      <c r="JY7" s="497"/>
      <c r="JZ7" s="497"/>
      <c r="KA7" s="497"/>
      <c r="KB7" s="497"/>
      <c r="KC7" s="497"/>
      <c r="KD7" s="497"/>
      <c r="KE7" s="497"/>
      <c r="KF7" s="497"/>
      <c r="KG7" s="497"/>
      <c r="KH7" s="497"/>
      <c r="KI7" s="497"/>
      <c r="KJ7" s="497"/>
      <c r="KK7" s="497"/>
      <c r="KL7" s="497"/>
      <c r="KM7" s="497"/>
      <c r="KN7" s="497"/>
      <c r="KO7" s="497"/>
      <c r="KP7" s="497"/>
      <c r="KQ7" s="497"/>
      <c r="KR7" s="497"/>
      <c r="KS7" s="497"/>
      <c r="KT7" s="497"/>
      <c r="KU7" s="497"/>
      <c r="KV7" s="497"/>
      <c r="KW7" s="497"/>
      <c r="KX7" s="497"/>
      <c r="KY7" s="497"/>
      <c r="KZ7" s="497"/>
      <c r="LA7" s="497"/>
      <c r="LB7" s="497"/>
      <c r="LC7" s="497"/>
      <c r="LD7" s="497"/>
      <c r="LE7" s="497"/>
      <c r="LF7" s="497"/>
      <c r="LG7" s="497"/>
      <c r="LH7" s="497"/>
      <c r="LI7" s="497"/>
      <c r="LJ7" s="497"/>
      <c r="LK7" s="497"/>
      <c r="LL7" s="497"/>
      <c r="LM7" s="497"/>
      <c r="LN7" s="497"/>
      <c r="LO7" s="497"/>
      <c r="LP7" s="497"/>
      <c r="LQ7" s="497"/>
      <c r="LR7" s="497"/>
      <c r="LS7" s="497"/>
      <c r="LT7" s="497"/>
      <c r="LU7" s="497"/>
      <c r="LV7" s="497"/>
      <c r="LW7" s="497"/>
      <c r="LX7" s="497"/>
      <c r="LY7" s="497"/>
      <c r="LZ7" s="497"/>
      <c r="MA7" s="497"/>
      <c r="MB7" s="497"/>
      <c r="MC7" s="497"/>
      <c r="MD7" s="497"/>
      <c r="ME7" s="497"/>
      <c r="MF7" s="497"/>
      <c r="MG7" s="497"/>
      <c r="MH7" s="497"/>
      <c r="MI7" s="497"/>
      <c r="MJ7" s="497"/>
      <c r="MK7" s="497"/>
      <c r="ML7" s="497"/>
      <c r="MM7" s="497"/>
      <c r="MN7" s="497"/>
      <c r="MO7" s="497"/>
      <c r="MP7" s="497"/>
      <c r="MQ7" s="497"/>
      <c r="MR7" s="497"/>
      <c r="MS7" s="497"/>
      <c r="MT7" s="497"/>
      <c r="MU7" s="497"/>
      <c r="MV7" s="497"/>
      <c r="MW7" s="497"/>
      <c r="MX7" s="497"/>
      <c r="MY7" s="497"/>
      <c r="MZ7" s="497"/>
      <c r="NA7" s="497"/>
      <c r="NB7" s="497"/>
      <c r="NC7" s="497"/>
      <c r="ND7" s="497"/>
      <c r="NE7" s="497"/>
      <c r="NF7" s="497"/>
      <c r="NG7" s="497"/>
      <c r="NH7" s="497"/>
      <c r="NI7" s="497"/>
      <c r="NJ7" s="497"/>
      <c r="NK7" s="497"/>
      <c r="NL7" s="497"/>
      <c r="NM7" s="497"/>
      <c r="NN7" s="497"/>
      <c r="NO7" s="497"/>
      <c r="NP7" s="497"/>
      <c r="NQ7" s="497"/>
      <c r="NR7" s="497"/>
      <c r="NS7" s="497"/>
      <c r="NT7" s="497"/>
      <c r="NU7" s="497"/>
      <c r="NV7" s="497"/>
      <c r="NW7" s="497"/>
      <c r="NX7" s="497"/>
      <c r="NY7" s="497"/>
      <c r="NZ7" s="497"/>
      <c r="OA7" s="497"/>
      <c r="OB7" s="497"/>
      <c r="OC7" s="497"/>
      <c r="OD7" s="497"/>
      <c r="OE7" s="497"/>
      <c r="OF7" s="497"/>
      <c r="OG7" s="497"/>
      <c r="OH7" s="497"/>
      <c r="OI7" s="497"/>
      <c r="OJ7" s="497"/>
      <c r="OK7" s="497"/>
      <c r="OL7" s="497"/>
      <c r="OM7" s="497"/>
      <c r="ON7" s="497"/>
      <c r="OO7" s="497"/>
      <c r="OP7" s="497"/>
      <c r="OQ7" s="497"/>
      <c r="OR7" s="497"/>
      <c r="OS7" s="497"/>
      <c r="OT7" s="497"/>
      <c r="OU7" s="497"/>
      <c r="OV7" s="497"/>
      <c r="OW7" s="497"/>
      <c r="OX7" s="497"/>
      <c r="OY7" s="497"/>
      <c r="OZ7" s="497"/>
    </row>
    <row r="8" spans="1:416" s="94" customFormat="1" ht="22.7" customHeight="1">
      <c r="A8" s="26"/>
      <c r="B8" s="175" t="s">
        <v>95</v>
      </c>
      <c r="C8" s="85" t="s">
        <v>95</v>
      </c>
      <c r="D8" s="85" t="s">
        <v>315</v>
      </c>
      <c r="E8" s="85" t="s">
        <v>316</v>
      </c>
      <c r="F8" s="85">
        <v>220</v>
      </c>
      <c r="G8" s="85">
        <v>1</v>
      </c>
      <c r="H8" s="85" t="s">
        <v>41</v>
      </c>
      <c r="I8" s="88">
        <v>108</v>
      </c>
      <c r="J8" s="85">
        <v>410</v>
      </c>
      <c r="K8" s="175">
        <v>320</v>
      </c>
      <c r="L8" s="85">
        <v>2016</v>
      </c>
      <c r="M8" s="85" t="s">
        <v>25</v>
      </c>
      <c r="N8" s="85"/>
      <c r="O8" s="85"/>
      <c r="P8" s="85"/>
      <c r="Q8" s="85"/>
      <c r="R8" s="85" t="s">
        <v>25</v>
      </c>
      <c r="S8" s="85"/>
      <c r="T8" s="85"/>
      <c r="U8" s="85"/>
      <c r="V8" s="85"/>
      <c r="W8" s="85"/>
      <c r="X8" s="85"/>
      <c r="Y8" s="85"/>
      <c r="Z8" s="497"/>
      <c r="AA8" s="497"/>
      <c r="AB8" s="497"/>
      <c r="AC8" s="497"/>
      <c r="AD8" s="497"/>
      <c r="AE8" s="497"/>
      <c r="AF8" s="497"/>
      <c r="AG8" s="497"/>
      <c r="AH8" s="497"/>
      <c r="AI8" s="497"/>
      <c r="AJ8" s="497"/>
      <c r="AK8" s="497"/>
      <c r="AL8" s="497"/>
      <c r="AM8" s="497"/>
      <c r="AN8" s="497"/>
      <c r="AO8" s="497"/>
      <c r="AP8" s="497"/>
      <c r="AQ8" s="497"/>
      <c r="AR8" s="497"/>
      <c r="AS8" s="497"/>
      <c r="AT8" s="497"/>
      <c r="AU8" s="497"/>
      <c r="AV8" s="497"/>
      <c r="AW8" s="497"/>
      <c r="AX8" s="497"/>
      <c r="AY8" s="497"/>
      <c r="AZ8" s="497"/>
      <c r="BA8" s="497"/>
      <c r="BB8" s="497"/>
      <c r="BC8" s="497"/>
      <c r="BD8" s="497"/>
      <c r="BE8" s="497"/>
      <c r="BF8" s="497"/>
      <c r="BG8" s="497"/>
      <c r="BH8" s="497"/>
      <c r="BI8" s="497"/>
      <c r="BJ8" s="497"/>
      <c r="BK8" s="497"/>
      <c r="BL8" s="497"/>
      <c r="BM8" s="497"/>
      <c r="BN8" s="497"/>
      <c r="BO8" s="497"/>
      <c r="BP8" s="497"/>
      <c r="BQ8" s="497"/>
      <c r="BR8" s="497"/>
      <c r="BS8" s="497"/>
      <c r="BT8" s="497"/>
      <c r="BU8" s="497"/>
      <c r="BV8" s="497"/>
      <c r="BW8" s="497"/>
      <c r="BX8" s="497"/>
      <c r="BY8" s="497"/>
      <c r="BZ8" s="497"/>
      <c r="CA8" s="497"/>
      <c r="CB8" s="497"/>
      <c r="CC8" s="497"/>
      <c r="CD8" s="497"/>
      <c r="CE8" s="497"/>
      <c r="CF8" s="497"/>
      <c r="CG8" s="497"/>
      <c r="CH8" s="497"/>
      <c r="CI8" s="497"/>
      <c r="CJ8" s="497"/>
      <c r="CK8" s="497"/>
      <c r="CL8" s="497"/>
      <c r="CM8" s="497"/>
      <c r="CN8" s="497"/>
      <c r="CO8" s="497"/>
      <c r="CP8" s="497"/>
      <c r="CQ8" s="497"/>
      <c r="CR8" s="497"/>
      <c r="CS8" s="497"/>
      <c r="CT8" s="497"/>
      <c r="CU8" s="497"/>
      <c r="CV8" s="497"/>
      <c r="CW8" s="497"/>
      <c r="CX8" s="497"/>
      <c r="CY8" s="497"/>
      <c r="CZ8" s="497"/>
      <c r="DA8" s="497"/>
      <c r="DB8" s="497"/>
      <c r="DC8" s="497"/>
      <c r="DD8" s="497"/>
      <c r="DE8" s="497"/>
      <c r="DF8" s="497"/>
      <c r="DG8" s="497"/>
      <c r="DH8" s="497"/>
      <c r="DI8" s="497"/>
      <c r="DJ8" s="497"/>
      <c r="DK8" s="497"/>
      <c r="DL8" s="497"/>
      <c r="DM8" s="497"/>
      <c r="DN8" s="497"/>
      <c r="DO8" s="497"/>
      <c r="DP8" s="497"/>
      <c r="DQ8" s="497"/>
      <c r="DR8" s="497"/>
      <c r="DS8" s="497"/>
      <c r="DT8" s="497"/>
      <c r="DU8" s="497"/>
      <c r="DV8" s="497"/>
      <c r="DW8" s="497"/>
      <c r="DX8" s="497"/>
      <c r="DY8" s="497"/>
      <c r="DZ8" s="497"/>
      <c r="EA8" s="497"/>
      <c r="EB8" s="497"/>
      <c r="EC8" s="497"/>
      <c r="ED8" s="497"/>
      <c r="EE8" s="497"/>
      <c r="EF8" s="497"/>
      <c r="EG8" s="497"/>
      <c r="EH8" s="497"/>
      <c r="EI8" s="497"/>
      <c r="EJ8" s="497"/>
      <c r="EK8" s="497"/>
      <c r="EL8" s="497"/>
      <c r="EM8" s="497"/>
      <c r="EN8" s="497"/>
      <c r="EO8" s="497"/>
      <c r="EP8" s="497"/>
      <c r="EQ8" s="497"/>
      <c r="ER8" s="497"/>
      <c r="ES8" s="497"/>
      <c r="ET8" s="497"/>
      <c r="EU8" s="497"/>
      <c r="EV8" s="497"/>
      <c r="EW8" s="497"/>
      <c r="EX8" s="497"/>
      <c r="EY8" s="497"/>
      <c r="EZ8" s="497"/>
      <c r="FA8" s="497"/>
      <c r="FB8" s="497"/>
      <c r="FC8" s="497"/>
      <c r="FD8" s="497"/>
      <c r="FE8" s="497"/>
      <c r="FF8" s="497"/>
      <c r="FG8" s="497"/>
      <c r="FH8" s="497"/>
      <c r="FI8" s="497"/>
      <c r="FJ8" s="497"/>
      <c r="FK8" s="497"/>
      <c r="FL8" s="497"/>
      <c r="FM8" s="497"/>
      <c r="FN8" s="497"/>
      <c r="FO8" s="497"/>
      <c r="FP8" s="497"/>
      <c r="FQ8" s="497"/>
      <c r="FR8" s="497"/>
      <c r="FS8" s="497"/>
      <c r="FT8" s="497"/>
      <c r="FU8" s="497"/>
      <c r="FV8" s="497"/>
      <c r="FW8" s="497"/>
      <c r="FX8" s="497"/>
      <c r="FY8" s="497"/>
      <c r="FZ8" s="497"/>
      <c r="GA8" s="497"/>
      <c r="GB8" s="497"/>
      <c r="GC8" s="497"/>
      <c r="GD8" s="497"/>
      <c r="GE8" s="497"/>
      <c r="GF8" s="497"/>
      <c r="GG8" s="497"/>
      <c r="GH8" s="497"/>
      <c r="GI8" s="497"/>
      <c r="GJ8" s="497"/>
      <c r="GK8" s="497"/>
      <c r="GL8" s="497"/>
      <c r="GM8" s="497"/>
      <c r="GN8" s="497"/>
      <c r="GO8" s="497"/>
      <c r="GP8" s="497"/>
      <c r="GQ8" s="497"/>
      <c r="GR8" s="497"/>
      <c r="GS8" s="497"/>
      <c r="GT8" s="497"/>
      <c r="GU8" s="497"/>
      <c r="GV8" s="497"/>
      <c r="GW8" s="497"/>
      <c r="GX8" s="497"/>
      <c r="GY8" s="497"/>
      <c r="GZ8" s="497"/>
      <c r="HA8" s="497"/>
      <c r="HB8" s="497"/>
      <c r="HC8" s="497"/>
      <c r="HD8" s="497"/>
      <c r="HE8" s="497"/>
      <c r="HF8" s="497"/>
      <c r="HG8" s="497"/>
      <c r="HH8" s="497"/>
      <c r="HI8" s="497"/>
      <c r="HJ8" s="497"/>
      <c r="HK8" s="497"/>
      <c r="HL8" s="497"/>
      <c r="HM8" s="497"/>
      <c r="HN8" s="497"/>
      <c r="HO8" s="497"/>
      <c r="HP8" s="497"/>
      <c r="HQ8" s="497"/>
      <c r="HR8" s="497"/>
      <c r="HS8" s="497"/>
      <c r="HT8" s="497"/>
      <c r="HU8" s="497"/>
      <c r="HV8" s="497"/>
      <c r="HW8" s="497"/>
      <c r="HX8" s="497"/>
      <c r="HY8" s="497"/>
      <c r="HZ8" s="497"/>
      <c r="IA8" s="497"/>
      <c r="IB8" s="497"/>
      <c r="IC8" s="497"/>
      <c r="ID8" s="497"/>
      <c r="IE8" s="497"/>
      <c r="IF8" s="497"/>
      <c r="IG8" s="497"/>
      <c r="IH8" s="497"/>
      <c r="II8" s="497"/>
      <c r="IJ8" s="497"/>
      <c r="IK8" s="497"/>
      <c r="IL8" s="497"/>
      <c r="IM8" s="497"/>
      <c r="IN8" s="497"/>
      <c r="IO8" s="497"/>
      <c r="IP8" s="497"/>
      <c r="IQ8" s="497"/>
      <c r="IR8" s="497"/>
      <c r="IS8" s="497"/>
      <c r="IT8" s="497"/>
      <c r="IU8" s="497"/>
      <c r="IV8" s="497"/>
      <c r="IW8" s="497"/>
      <c r="IX8" s="497"/>
      <c r="IY8" s="497"/>
      <c r="IZ8" s="497"/>
      <c r="JA8" s="497"/>
      <c r="JB8" s="497"/>
      <c r="JC8" s="497"/>
      <c r="JD8" s="497"/>
      <c r="JE8" s="497"/>
      <c r="JF8" s="497"/>
      <c r="JG8" s="497"/>
      <c r="JH8" s="497"/>
      <c r="JI8" s="497"/>
      <c r="JJ8" s="497"/>
      <c r="JK8" s="497"/>
      <c r="JL8" s="497"/>
      <c r="JM8" s="497"/>
      <c r="JN8" s="497"/>
      <c r="JO8" s="497"/>
      <c r="JP8" s="497"/>
      <c r="JQ8" s="497"/>
      <c r="JR8" s="497"/>
      <c r="JS8" s="497"/>
      <c r="JT8" s="497"/>
      <c r="JU8" s="497"/>
      <c r="JV8" s="497"/>
      <c r="JW8" s="497"/>
      <c r="JX8" s="497"/>
      <c r="JY8" s="497"/>
      <c r="JZ8" s="497"/>
      <c r="KA8" s="497"/>
      <c r="KB8" s="497"/>
      <c r="KC8" s="497"/>
      <c r="KD8" s="497"/>
      <c r="KE8" s="497"/>
      <c r="KF8" s="497"/>
      <c r="KG8" s="497"/>
      <c r="KH8" s="497"/>
      <c r="KI8" s="497"/>
      <c r="KJ8" s="497"/>
      <c r="KK8" s="497"/>
      <c r="KL8" s="497"/>
      <c r="KM8" s="497"/>
      <c r="KN8" s="497"/>
      <c r="KO8" s="497"/>
      <c r="KP8" s="497"/>
      <c r="KQ8" s="497"/>
      <c r="KR8" s="497"/>
      <c r="KS8" s="497"/>
      <c r="KT8" s="497"/>
      <c r="KU8" s="497"/>
      <c r="KV8" s="497"/>
      <c r="KW8" s="497"/>
      <c r="KX8" s="497"/>
      <c r="KY8" s="497"/>
      <c r="KZ8" s="497"/>
      <c r="LA8" s="497"/>
      <c r="LB8" s="497"/>
      <c r="LC8" s="497"/>
      <c r="LD8" s="497"/>
      <c r="LE8" s="497"/>
      <c r="LF8" s="497"/>
      <c r="LG8" s="497"/>
      <c r="LH8" s="497"/>
      <c r="LI8" s="497"/>
      <c r="LJ8" s="497"/>
      <c r="LK8" s="497"/>
      <c r="LL8" s="497"/>
      <c r="LM8" s="497"/>
      <c r="LN8" s="497"/>
      <c r="LO8" s="497"/>
      <c r="LP8" s="497"/>
      <c r="LQ8" s="497"/>
      <c r="LR8" s="497"/>
      <c r="LS8" s="497"/>
      <c r="LT8" s="497"/>
      <c r="LU8" s="497"/>
      <c r="LV8" s="497"/>
      <c r="LW8" s="497"/>
      <c r="LX8" s="497"/>
      <c r="LY8" s="497"/>
      <c r="LZ8" s="497"/>
      <c r="MA8" s="497"/>
      <c r="MB8" s="497"/>
      <c r="MC8" s="497"/>
      <c r="MD8" s="497"/>
      <c r="ME8" s="497"/>
      <c r="MF8" s="497"/>
      <c r="MG8" s="497"/>
      <c r="MH8" s="497"/>
      <c r="MI8" s="497"/>
      <c r="MJ8" s="497"/>
      <c r="MK8" s="497"/>
      <c r="ML8" s="497"/>
      <c r="MM8" s="497"/>
      <c r="MN8" s="497"/>
      <c r="MO8" s="497"/>
      <c r="MP8" s="497"/>
      <c r="MQ8" s="497"/>
      <c r="MR8" s="497"/>
      <c r="MS8" s="497"/>
      <c r="MT8" s="497"/>
      <c r="MU8" s="497"/>
      <c r="MV8" s="497"/>
      <c r="MW8" s="497"/>
      <c r="MX8" s="497"/>
      <c r="MY8" s="497"/>
      <c r="MZ8" s="497"/>
      <c r="NA8" s="497"/>
      <c r="NB8" s="497"/>
      <c r="NC8" s="497"/>
      <c r="ND8" s="497"/>
      <c r="NE8" s="497"/>
      <c r="NF8" s="497"/>
      <c r="NG8" s="497"/>
      <c r="NH8" s="497"/>
      <c r="NI8" s="497"/>
      <c r="NJ8" s="497"/>
      <c r="NK8" s="497"/>
      <c r="NL8" s="497"/>
      <c r="NM8" s="497"/>
      <c r="NN8" s="497"/>
      <c r="NO8" s="497"/>
      <c r="NP8" s="497"/>
      <c r="NQ8" s="497"/>
      <c r="NR8" s="497"/>
      <c r="NS8" s="497"/>
      <c r="NT8" s="497"/>
      <c r="NU8" s="497"/>
      <c r="NV8" s="497"/>
      <c r="NW8" s="497"/>
      <c r="NX8" s="497"/>
      <c r="NY8" s="497"/>
      <c r="NZ8" s="497"/>
      <c r="OA8" s="497"/>
      <c r="OB8" s="497"/>
      <c r="OC8" s="497"/>
      <c r="OD8" s="497"/>
      <c r="OE8" s="497"/>
      <c r="OF8" s="497"/>
      <c r="OG8" s="497"/>
      <c r="OH8" s="497"/>
      <c r="OI8" s="497"/>
      <c r="OJ8" s="497"/>
      <c r="OK8" s="497"/>
      <c r="OL8" s="497"/>
      <c r="OM8" s="497"/>
      <c r="ON8" s="497"/>
      <c r="OO8" s="497"/>
      <c r="OP8" s="497"/>
      <c r="OQ8" s="497"/>
      <c r="OR8" s="497"/>
      <c r="OS8" s="497"/>
      <c r="OT8" s="497"/>
      <c r="OU8" s="497"/>
      <c r="OV8" s="497"/>
      <c r="OW8" s="497"/>
      <c r="OX8" s="497"/>
      <c r="OY8" s="497"/>
      <c r="OZ8" s="497"/>
    </row>
    <row r="9" spans="1:416" ht="22.7" customHeight="1">
      <c r="A9" s="96"/>
      <c r="B9" s="173" t="s">
        <v>95</v>
      </c>
      <c r="C9" s="95" t="s">
        <v>95</v>
      </c>
      <c r="D9" s="95" t="s">
        <v>330</v>
      </c>
      <c r="E9" s="95" t="s">
        <v>331</v>
      </c>
      <c r="F9" s="95">
        <v>220</v>
      </c>
      <c r="G9" s="95">
        <v>1</v>
      </c>
      <c r="H9" s="95" t="s">
        <v>66</v>
      </c>
      <c r="I9" s="95">
        <v>55</v>
      </c>
      <c r="J9" s="95">
        <v>450</v>
      </c>
      <c r="K9" s="95">
        <v>450</v>
      </c>
      <c r="L9" s="95">
        <v>2016</v>
      </c>
      <c r="M9" s="95"/>
      <c r="N9" s="95"/>
      <c r="O9" s="95"/>
      <c r="P9" s="95"/>
      <c r="Q9" s="95"/>
      <c r="R9" s="95"/>
      <c r="S9" s="95"/>
      <c r="T9" s="95"/>
      <c r="U9" s="95" t="s">
        <v>25</v>
      </c>
      <c r="V9" s="95"/>
      <c r="W9" s="95"/>
      <c r="X9" s="95"/>
      <c r="Y9" s="95"/>
    </row>
    <row r="10" spans="1:416" ht="22.7" customHeight="1">
      <c r="A10" s="98"/>
      <c r="B10" s="99" t="s">
        <v>36</v>
      </c>
      <c r="C10" s="97" t="s">
        <v>95</v>
      </c>
      <c r="D10" s="97" t="s">
        <v>332</v>
      </c>
      <c r="E10" s="97" t="s">
        <v>331</v>
      </c>
      <c r="F10" s="97">
        <v>220</v>
      </c>
      <c r="G10" s="97">
        <v>1</v>
      </c>
      <c r="H10" s="97" t="s">
        <v>66</v>
      </c>
      <c r="I10" s="97">
        <v>85</v>
      </c>
      <c r="J10" s="97">
        <v>450</v>
      </c>
      <c r="K10" s="97">
        <v>400</v>
      </c>
      <c r="L10" s="97">
        <v>2016</v>
      </c>
      <c r="M10" s="97"/>
      <c r="N10" s="97"/>
      <c r="O10" s="97"/>
      <c r="P10" s="97"/>
      <c r="Q10" s="97"/>
      <c r="R10" s="97"/>
      <c r="S10" s="97"/>
      <c r="T10" s="97"/>
      <c r="U10" s="97" t="s">
        <v>25</v>
      </c>
      <c r="V10" s="97"/>
      <c r="W10" s="97"/>
      <c r="X10" s="97"/>
      <c r="Y10" s="97"/>
    </row>
    <row r="11" spans="1:416" ht="22.7" customHeight="1">
      <c r="A11" s="98"/>
      <c r="B11" s="99" t="s">
        <v>36</v>
      </c>
      <c r="C11" s="97" t="s">
        <v>95</v>
      </c>
      <c r="D11" s="97" t="s">
        <v>332</v>
      </c>
      <c r="E11" s="97" t="s">
        <v>330</v>
      </c>
      <c r="F11" s="97">
        <v>220</v>
      </c>
      <c r="G11" s="97">
        <v>1</v>
      </c>
      <c r="H11" s="89" t="s">
        <v>68</v>
      </c>
      <c r="I11" s="41">
        <v>135.5</v>
      </c>
      <c r="J11" s="97">
        <v>470</v>
      </c>
      <c r="K11" s="97">
        <v>400</v>
      </c>
      <c r="L11" s="97">
        <v>2016</v>
      </c>
      <c r="M11" s="97"/>
      <c r="N11" s="97"/>
      <c r="O11" s="97"/>
      <c r="P11" s="97"/>
      <c r="Q11" s="97"/>
      <c r="R11" s="97"/>
      <c r="S11" s="97"/>
      <c r="T11" s="97"/>
      <c r="U11" s="97" t="s">
        <v>25</v>
      </c>
      <c r="V11" s="97"/>
      <c r="W11" s="97"/>
      <c r="X11" s="97"/>
      <c r="Y11" s="97"/>
    </row>
    <row r="12" spans="1:416" ht="22.7" customHeight="1">
      <c r="A12" s="105"/>
      <c r="B12" s="101" t="s">
        <v>95</v>
      </c>
      <c r="C12" s="104" t="s">
        <v>95</v>
      </c>
      <c r="D12" s="104" t="s">
        <v>340</v>
      </c>
      <c r="E12" s="104" t="s">
        <v>311</v>
      </c>
      <c r="F12" s="104">
        <v>400</v>
      </c>
      <c r="G12" s="104">
        <v>1</v>
      </c>
      <c r="H12" s="104" t="s">
        <v>41</v>
      </c>
      <c r="I12" s="93">
        <v>48.25</v>
      </c>
      <c r="J12" s="104">
        <v>2000</v>
      </c>
      <c r="K12" s="104">
        <v>1800</v>
      </c>
      <c r="L12" s="104">
        <v>2018</v>
      </c>
      <c r="M12" s="104" t="s">
        <v>25</v>
      </c>
      <c r="N12" s="104"/>
      <c r="O12" s="104"/>
      <c r="P12" s="104"/>
      <c r="Q12" s="104"/>
      <c r="R12" s="104"/>
      <c r="S12" s="104" t="s">
        <v>25</v>
      </c>
      <c r="T12" s="104"/>
      <c r="U12" s="104"/>
      <c r="V12" s="104"/>
      <c r="W12" s="104"/>
      <c r="X12" s="104"/>
      <c r="Y12" s="104"/>
    </row>
    <row r="13" spans="1:416" s="94" customFormat="1" ht="22.7" customHeight="1">
      <c r="A13" s="26"/>
      <c r="B13" s="175" t="s">
        <v>95</v>
      </c>
      <c r="C13" s="85" t="s">
        <v>95</v>
      </c>
      <c r="D13" s="85" t="s">
        <v>340</v>
      </c>
      <c r="E13" s="85" t="s">
        <v>312</v>
      </c>
      <c r="F13" s="85">
        <v>400</v>
      </c>
      <c r="G13" s="85">
        <v>1</v>
      </c>
      <c r="H13" s="85" t="s">
        <v>41</v>
      </c>
      <c r="I13" s="88">
        <v>85</v>
      </c>
      <c r="J13" s="85">
        <v>1990</v>
      </c>
      <c r="K13" s="85">
        <v>1800</v>
      </c>
      <c r="L13" s="85">
        <v>2018</v>
      </c>
      <c r="M13" s="85" t="s">
        <v>25</v>
      </c>
      <c r="N13" s="85"/>
      <c r="O13" s="85"/>
      <c r="P13" s="85"/>
      <c r="Q13" s="85"/>
      <c r="R13" s="85"/>
      <c r="S13" s="85" t="s">
        <v>25</v>
      </c>
      <c r="T13" s="85"/>
      <c r="U13" s="85"/>
      <c r="V13" s="85"/>
      <c r="W13" s="85"/>
      <c r="X13" s="85"/>
      <c r="Y13" s="85"/>
      <c r="Z13" s="497"/>
      <c r="AA13" s="497"/>
      <c r="AB13" s="497"/>
      <c r="AC13" s="497"/>
      <c r="AD13" s="497"/>
      <c r="AE13" s="497"/>
      <c r="AF13" s="497"/>
      <c r="AG13" s="497"/>
      <c r="AH13" s="497"/>
      <c r="AI13" s="497"/>
      <c r="AJ13" s="497"/>
      <c r="AK13" s="497"/>
      <c r="AL13" s="497"/>
      <c r="AM13" s="497"/>
      <c r="AN13" s="497"/>
      <c r="AO13" s="497"/>
      <c r="AP13" s="497"/>
      <c r="AQ13" s="497"/>
      <c r="AR13" s="497"/>
      <c r="AS13" s="497"/>
      <c r="AT13" s="497"/>
      <c r="AU13" s="497"/>
      <c r="AV13" s="497"/>
      <c r="AW13" s="497"/>
      <c r="AX13" s="497"/>
      <c r="AY13" s="497"/>
      <c r="AZ13" s="497"/>
      <c r="BA13" s="497"/>
      <c r="BB13" s="497"/>
      <c r="BC13" s="497"/>
      <c r="BD13" s="497"/>
      <c r="BE13" s="497"/>
      <c r="BF13" s="497"/>
      <c r="BG13" s="497"/>
      <c r="BH13" s="497"/>
      <c r="BI13" s="497"/>
      <c r="BJ13" s="497"/>
      <c r="BK13" s="497"/>
      <c r="BL13" s="497"/>
      <c r="BM13" s="497"/>
      <c r="BN13" s="497"/>
      <c r="BO13" s="497"/>
      <c r="BP13" s="497"/>
      <c r="BQ13" s="497"/>
      <c r="BR13" s="497"/>
      <c r="BS13" s="497"/>
      <c r="BT13" s="497"/>
      <c r="BU13" s="497"/>
      <c r="BV13" s="497"/>
      <c r="BW13" s="497"/>
      <c r="BX13" s="497"/>
      <c r="BY13" s="497"/>
      <c r="BZ13" s="497"/>
      <c r="CA13" s="497"/>
      <c r="CB13" s="497"/>
      <c r="CC13" s="497"/>
      <c r="CD13" s="497"/>
      <c r="CE13" s="497"/>
      <c r="CF13" s="497"/>
      <c r="CG13" s="497"/>
      <c r="CH13" s="497"/>
      <c r="CI13" s="497"/>
      <c r="CJ13" s="497"/>
      <c r="CK13" s="497"/>
      <c r="CL13" s="497"/>
      <c r="CM13" s="497"/>
      <c r="CN13" s="497"/>
      <c r="CO13" s="497"/>
      <c r="CP13" s="497"/>
      <c r="CQ13" s="497"/>
      <c r="CR13" s="497"/>
      <c r="CS13" s="497"/>
      <c r="CT13" s="497"/>
      <c r="CU13" s="497"/>
      <c r="CV13" s="497"/>
      <c r="CW13" s="497"/>
      <c r="CX13" s="497"/>
      <c r="CY13" s="497"/>
      <c r="CZ13" s="497"/>
      <c r="DA13" s="497"/>
      <c r="DB13" s="497"/>
      <c r="DC13" s="497"/>
      <c r="DD13" s="497"/>
      <c r="DE13" s="497"/>
      <c r="DF13" s="497"/>
      <c r="DG13" s="497"/>
      <c r="DH13" s="497"/>
      <c r="DI13" s="497"/>
      <c r="DJ13" s="497"/>
      <c r="DK13" s="497"/>
      <c r="DL13" s="497"/>
      <c r="DM13" s="497"/>
      <c r="DN13" s="497"/>
      <c r="DO13" s="497"/>
      <c r="DP13" s="497"/>
      <c r="DQ13" s="497"/>
      <c r="DR13" s="497"/>
      <c r="DS13" s="497"/>
      <c r="DT13" s="497"/>
      <c r="DU13" s="497"/>
      <c r="DV13" s="497"/>
      <c r="DW13" s="497"/>
      <c r="DX13" s="497"/>
      <c r="DY13" s="497"/>
      <c r="DZ13" s="497"/>
      <c r="EA13" s="497"/>
      <c r="EB13" s="497"/>
      <c r="EC13" s="497"/>
      <c r="ED13" s="497"/>
      <c r="EE13" s="497"/>
      <c r="EF13" s="497"/>
      <c r="EG13" s="497"/>
      <c r="EH13" s="497"/>
      <c r="EI13" s="497"/>
      <c r="EJ13" s="497"/>
      <c r="EK13" s="497"/>
      <c r="EL13" s="497"/>
      <c r="EM13" s="497"/>
      <c r="EN13" s="497"/>
      <c r="EO13" s="497"/>
      <c r="EP13" s="497"/>
      <c r="EQ13" s="497"/>
      <c r="ER13" s="497"/>
      <c r="ES13" s="497"/>
      <c r="ET13" s="497"/>
      <c r="EU13" s="497"/>
      <c r="EV13" s="497"/>
      <c r="EW13" s="497"/>
      <c r="EX13" s="497"/>
      <c r="EY13" s="497"/>
      <c r="EZ13" s="497"/>
      <c r="FA13" s="497"/>
      <c r="FB13" s="497"/>
      <c r="FC13" s="497"/>
      <c r="FD13" s="497"/>
      <c r="FE13" s="497"/>
      <c r="FF13" s="497"/>
      <c r="FG13" s="497"/>
      <c r="FH13" s="497"/>
      <c r="FI13" s="497"/>
      <c r="FJ13" s="497"/>
      <c r="FK13" s="497"/>
      <c r="FL13" s="497"/>
      <c r="FM13" s="497"/>
      <c r="FN13" s="497"/>
      <c r="FO13" s="497"/>
      <c r="FP13" s="497"/>
      <c r="FQ13" s="497"/>
      <c r="FR13" s="497"/>
      <c r="FS13" s="497"/>
      <c r="FT13" s="497"/>
      <c r="FU13" s="497"/>
      <c r="FV13" s="497"/>
      <c r="FW13" s="497"/>
      <c r="FX13" s="497"/>
      <c r="FY13" s="497"/>
      <c r="FZ13" s="497"/>
      <c r="GA13" s="497"/>
      <c r="GB13" s="497"/>
      <c r="GC13" s="497"/>
      <c r="GD13" s="497"/>
      <c r="GE13" s="497"/>
      <c r="GF13" s="497"/>
      <c r="GG13" s="497"/>
      <c r="GH13" s="497"/>
      <c r="GI13" s="497"/>
      <c r="GJ13" s="497"/>
      <c r="GK13" s="497"/>
      <c r="GL13" s="497"/>
      <c r="GM13" s="497"/>
      <c r="GN13" s="497"/>
      <c r="GO13" s="497"/>
      <c r="GP13" s="497"/>
      <c r="GQ13" s="497"/>
      <c r="GR13" s="497"/>
      <c r="GS13" s="497"/>
      <c r="GT13" s="497"/>
      <c r="GU13" s="497"/>
      <c r="GV13" s="497"/>
      <c r="GW13" s="497"/>
      <c r="GX13" s="497"/>
      <c r="GY13" s="497"/>
      <c r="GZ13" s="497"/>
      <c r="HA13" s="497"/>
      <c r="HB13" s="497"/>
      <c r="HC13" s="497"/>
      <c r="HD13" s="497"/>
      <c r="HE13" s="497"/>
      <c r="HF13" s="497"/>
      <c r="HG13" s="497"/>
      <c r="HH13" s="497"/>
      <c r="HI13" s="497"/>
      <c r="HJ13" s="497"/>
      <c r="HK13" s="497"/>
      <c r="HL13" s="497"/>
      <c r="HM13" s="497"/>
      <c r="HN13" s="497"/>
      <c r="HO13" s="497"/>
      <c r="HP13" s="497"/>
      <c r="HQ13" s="497"/>
      <c r="HR13" s="497"/>
      <c r="HS13" s="497"/>
      <c r="HT13" s="497"/>
      <c r="HU13" s="497"/>
      <c r="HV13" s="497"/>
      <c r="HW13" s="497"/>
      <c r="HX13" s="497"/>
      <c r="HY13" s="497"/>
      <c r="HZ13" s="497"/>
      <c r="IA13" s="497"/>
      <c r="IB13" s="497"/>
      <c r="IC13" s="497"/>
      <c r="ID13" s="497"/>
      <c r="IE13" s="497"/>
      <c r="IF13" s="497"/>
      <c r="IG13" s="497"/>
      <c r="IH13" s="497"/>
      <c r="II13" s="497"/>
      <c r="IJ13" s="497"/>
      <c r="IK13" s="497"/>
      <c r="IL13" s="497"/>
      <c r="IM13" s="497"/>
      <c r="IN13" s="497"/>
      <c r="IO13" s="497"/>
      <c r="IP13" s="497"/>
      <c r="IQ13" s="497"/>
      <c r="IR13" s="497"/>
      <c r="IS13" s="497"/>
      <c r="IT13" s="497"/>
      <c r="IU13" s="497"/>
      <c r="IV13" s="497"/>
      <c r="IW13" s="497"/>
      <c r="IX13" s="497"/>
      <c r="IY13" s="497"/>
      <c r="IZ13" s="497"/>
      <c r="JA13" s="497"/>
      <c r="JB13" s="497"/>
      <c r="JC13" s="497"/>
      <c r="JD13" s="497"/>
      <c r="JE13" s="497"/>
      <c r="JF13" s="497"/>
      <c r="JG13" s="497"/>
      <c r="JH13" s="497"/>
      <c r="JI13" s="497"/>
      <c r="JJ13" s="497"/>
      <c r="JK13" s="497"/>
      <c r="JL13" s="497"/>
      <c r="JM13" s="497"/>
      <c r="JN13" s="497"/>
      <c r="JO13" s="497"/>
      <c r="JP13" s="497"/>
      <c r="JQ13" s="497"/>
      <c r="JR13" s="497"/>
      <c r="JS13" s="497"/>
      <c r="JT13" s="497"/>
      <c r="JU13" s="497"/>
      <c r="JV13" s="497"/>
      <c r="JW13" s="497"/>
      <c r="JX13" s="497"/>
      <c r="JY13" s="497"/>
      <c r="JZ13" s="497"/>
      <c r="KA13" s="497"/>
      <c r="KB13" s="497"/>
      <c r="KC13" s="497"/>
      <c r="KD13" s="497"/>
      <c r="KE13" s="497"/>
      <c r="KF13" s="497"/>
      <c r="KG13" s="497"/>
      <c r="KH13" s="497"/>
      <c r="KI13" s="497"/>
      <c r="KJ13" s="497"/>
      <c r="KK13" s="497"/>
      <c r="KL13" s="497"/>
      <c r="KM13" s="497"/>
      <c r="KN13" s="497"/>
      <c r="KO13" s="497"/>
      <c r="KP13" s="497"/>
      <c r="KQ13" s="497"/>
      <c r="KR13" s="497"/>
      <c r="KS13" s="497"/>
      <c r="KT13" s="497"/>
      <c r="KU13" s="497"/>
      <c r="KV13" s="497"/>
      <c r="KW13" s="497"/>
      <c r="KX13" s="497"/>
      <c r="KY13" s="497"/>
      <c r="KZ13" s="497"/>
      <c r="LA13" s="497"/>
      <c r="LB13" s="497"/>
      <c r="LC13" s="497"/>
      <c r="LD13" s="497"/>
      <c r="LE13" s="497"/>
      <c r="LF13" s="497"/>
      <c r="LG13" s="497"/>
      <c r="LH13" s="497"/>
      <c r="LI13" s="497"/>
      <c r="LJ13" s="497"/>
      <c r="LK13" s="497"/>
      <c r="LL13" s="497"/>
      <c r="LM13" s="497"/>
      <c r="LN13" s="497"/>
      <c r="LO13" s="497"/>
      <c r="LP13" s="497"/>
      <c r="LQ13" s="497"/>
      <c r="LR13" s="497"/>
      <c r="LS13" s="497"/>
      <c r="LT13" s="497"/>
      <c r="LU13" s="497"/>
      <c r="LV13" s="497"/>
      <c r="LW13" s="497"/>
      <c r="LX13" s="497"/>
      <c r="LY13" s="497"/>
      <c r="LZ13" s="497"/>
      <c r="MA13" s="497"/>
      <c r="MB13" s="497"/>
      <c r="MC13" s="497"/>
      <c r="MD13" s="497"/>
      <c r="ME13" s="497"/>
      <c r="MF13" s="497"/>
      <c r="MG13" s="497"/>
      <c r="MH13" s="497"/>
      <c r="MI13" s="497"/>
      <c r="MJ13" s="497"/>
      <c r="MK13" s="497"/>
      <c r="ML13" s="497"/>
      <c r="MM13" s="497"/>
      <c r="MN13" s="497"/>
      <c r="MO13" s="497"/>
      <c r="MP13" s="497"/>
      <c r="MQ13" s="497"/>
      <c r="MR13" s="497"/>
      <c r="MS13" s="497"/>
      <c r="MT13" s="497"/>
      <c r="MU13" s="497"/>
      <c r="MV13" s="497"/>
      <c r="MW13" s="497"/>
      <c r="MX13" s="497"/>
      <c r="MY13" s="497"/>
      <c r="MZ13" s="497"/>
      <c r="NA13" s="497"/>
      <c r="NB13" s="497"/>
      <c r="NC13" s="497"/>
      <c r="ND13" s="497"/>
      <c r="NE13" s="497"/>
      <c r="NF13" s="497"/>
      <c r="NG13" s="497"/>
      <c r="NH13" s="497"/>
      <c r="NI13" s="497"/>
      <c r="NJ13" s="497"/>
      <c r="NK13" s="497"/>
      <c r="NL13" s="497"/>
      <c r="NM13" s="497"/>
      <c r="NN13" s="497"/>
      <c r="NO13" s="497"/>
      <c r="NP13" s="497"/>
      <c r="NQ13" s="497"/>
      <c r="NR13" s="497"/>
      <c r="NS13" s="497"/>
      <c r="NT13" s="497"/>
      <c r="NU13" s="497"/>
      <c r="NV13" s="497"/>
      <c r="NW13" s="497"/>
      <c r="NX13" s="497"/>
      <c r="NY13" s="497"/>
      <c r="NZ13" s="497"/>
      <c r="OA13" s="497"/>
      <c r="OB13" s="497"/>
      <c r="OC13" s="497"/>
      <c r="OD13" s="497"/>
      <c r="OE13" s="497"/>
      <c r="OF13" s="497"/>
      <c r="OG13" s="497"/>
      <c r="OH13" s="497"/>
      <c r="OI13" s="497"/>
      <c r="OJ13" s="497"/>
      <c r="OK13" s="497"/>
      <c r="OL13" s="497"/>
      <c r="OM13" s="497"/>
      <c r="ON13" s="497"/>
      <c r="OO13" s="497"/>
      <c r="OP13" s="497"/>
      <c r="OQ13" s="497"/>
      <c r="OR13" s="497"/>
      <c r="OS13" s="497"/>
      <c r="OT13" s="497"/>
      <c r="OU13" s="497"/>
      <c r="OV13" s="497"/>
      <c r="OW13" s="497"/>
      <c r="OX13" s="497"/>
      <c r="OY13" s="497"/>
      <c r="OZ13" s="497"/>
    </row>
    <row r="14" spans="1:416" ht="22.7" customHeight="1">
      <c r="A14" s="26"/>
      <c r="B14" s="175" t="s">
        <v>95</v>
      </c>
      <c r="C14" s="85" t="s">
        <v>95</v>
      </c>
      <c r="D14" s="85" t="s">
        <v>311</v>
      </c>
      <c r="E14" s="85" t="s">
        <v>312</v>
      </c>
      <c r="F14" s="85">
        <v>400</v>
      </c>
      <c r="G14" s="85">
        <v>1</v>
      </c>
      <c r="H14" s="85" t="s">
        <v>41</v>
      </c>
      <c r="I14" s="88">
        <v>130.89999389648401</v>
      </c>
      <c r="J14" s="85">
        <v>1990</v>
      </c>
      <c r="K14" s="85">
        <v>1800</v>
      </c>
      <c r="L14" s="85">
        <v>2018</v>
      </c>
      <c r="M14" s="85" t="s">
        <v>25</v>
      </c>
      <c r="N14" s="85"/>
      <c r="O14" s="85"/>
      <c r="P14" s="85"/>
      <c r="Q14" s="85"/>
      <c r="R14" s="85"/>
      <c r="S14" s="85" t="s">
        <v>25</v>
      </c>
      <c r="T14" s="85"/>
      <c r="U14" s="85"/>
      <c r="V14" s="85"/>
      <c r="W14" s="85"/>
      <c r="X14" s="85"/>
      <c r="Y14" s="85"/>
    </row>
    <row r="15" spans="1:416" ht="25.15" customHeight="1">
      <c r="A15" s="96"/>
      <c r="B15" s="173" t="s">
        <v>95</v>
      </c>
      <c r="C15" s="95" t="s">
        <v>247</v>
      </c>
      <c r="D15" s="95" t="s">
        <v>317</v>
      </c>
      <c r="E15" s="95" t="s">
        <v>318</v>
      </c>
      <c r="F15" s="95">
        <v>220</v>
      </c>
      <c r="G15" s="95">
        <v>1</v>
      </c>
      <c r="H15" s="95" t="s">
        <v>41</v>
      </c>
      <c r="I15" s="7">
        <v>22</v>
      </c>
      <c r="J15" s="104">
        <v>760</v>
      </c>
      <c r="K15" s="101">
        <v>630</v>
      </c>
      <c r="L15" s="95">
        <v>2018</v>
      </c>
      <c r="M15" s="95" t="s">
        <v>25</v>
      </c>
      <c r="N15" s="95"/>
      <c r="O15" s="95"/>
      <c r="P15" s="95"/>
      <c r="Q15" s="95"/>
      <c r="R15" s="95" t="s">
        <v>25</v>
      </c>
      <c r="S15" s="95" t="s">
        <v>25</v>
      </c>
      <c r="T15" s="95"/>
      <c r="U15" s="95"/>
      <c r="V15" s="95" t="s">
        <v>319</v>
      </c>
      <c r="W15" s="95"/>
      <c r="X15" s="95"/>
      <c r="Y15" s="95"/>
    </row>
    <row r="16" spans="1:416" ht="25.15" customHeight="1">
      <c r="A16" s="96"/>
      <c r="B16" s="173" t="s">
        <v>95</v>
      </c>
      <c r="C16" s="95" t="s">
        <v>247</v>
      </c>
      <c r="D16" s="95" t="s">
        <v>323</v>
      </c>
      <c r="E16" s="95" t="s">
        <v>318</v>
      </c>
      <c r="F16" s="95">
        <v>220</v>
      </c>
      <c r="G16" s="95">
        <v>1</v>
      </c>
      <c r="H16" s="95" t="s">
        <v>41</v>
      </c>
      <c r="I16" s="95" t="s">
        <v>324</v>
      </c>
      <c r="J16" s="87">
        <v>545</v>
      </c>
      <c r="K16" s="87">
        <v>545</v>
      </c>
      <c r="L16" s="95">
        <v>2018</v>
      </c>
      <c r="M16" s="95" t="s">
        <v>25</v>
      </c>
      <c r="N16" s="95"/>
      <c r="O16" s="95"/>
      <c r="P16" s="95"/>
      <c r="Q16" s="95"/>
      <c r="R16" s="95"/>
      <c r="S16" s="95" t="s">
        <v>25</v>
      </c>
      <c r="T16" s="95"/>
      <c r="U16" s="95" t="s">
        <v>25</v>
      </c>
      <c r="V16" s="95" t="s">
        <v>325</v>
      </c>
      <c r="W16" s="95"/>
      <c r="X16" s="95"/>
      <c r="Y16" s="95"/>
    </row>
    <row r="17" spans="1:25" ht="25.15" customHeight="1">
      <c r="A17" s="96"/>
      <c r="B17" s="173" t="s">
        <v>26</v>
      </c>
      <c r="C17" s="95" t="s">
        <v>95</v>
      </c>
      <c r="D17" s="95" t="s">
        <v>96</v>
      </c>
      <c r="E17" s="95" t="s">
        <v>97</v>
      </c>
      <c r="F17" s="95">
        <v>220</v>
      </c>
      <c r="G17" s="95">
        <v>1</v>
      </c>
      <c r="H17" s="104" t="s">
        <v>41</v>
      </c>
      <c r="I17" s="40">
        <v>44.947998962402345</v>
      </c>
      <c r="J17" s="95">
        <v>420</v>
      </c>
      <c r="K17" s="95">
        <v>340</v>
      </c>
      <c r="L17" s="95">
        <v>2018</v>
      </c>
      <c r="M17" s="95"/>
      <c r="N17" s="95" t="s">
        <v>25</v>
      </c>
      <c r="O17" s="95"/>
      <c r="P17" s="95"/>
      <c r="Q17" s="95"/>
      <c r="R17" s="95"/>
      <c r="S17" s="95" t="s">
        <v>25</v>
      </c>
      <c r="T17" s="95"/>
      <c r="U17" s="95" t="s">
        <v>25</v>
      </c>
      <c r="V17" s="95" t="s">
        <v>326</v>
      </c>
      <c r="W17" s="95"/>
      <c r="X17" s="95"/>
      <c r="Y17" s="95"/>
    </row>
    <row r="18" spans="1:25" ht="22.7" customHeight="1">
      <c r="A18" s="96"/>
      <c r="B18" s="173" t="s">
        <v>95</v>
      </c>
      <c r="C18" s="95" t="s">
        <v>95</v>
      </c>
      <c r="D18" s="95" t="s">
        <v>315</v>
      </c>
      <c r="E18" s="95" t="s">
        <v>323</v>
      </c>
      <c r="F18" s="95">
        <v>220</v>
      </c>
      <c r="G18" s="95">
        <v>1</v>
      </c>
      <c r="H18" s="95" t="s">
        <v>41</v>
      </c>
      <c r="I18" s="95" t="s">
        <v>327</v>
      </c>
      <c r="J18" s="104">
        <v>545</v>
      </c>
      <c r="K18" s="101">
        <v>545</v>
      </c>
      <c r="L18" s="95">
        <v>2018</v>
      </c>
      <c r="M18" s="95" t="s">
        <v>25</v>
      </c>
      <c r="N18" s="95"/>
      <c r="O18" s="95"/>
      <c r="P18" s="95"/>
      <c r="Q18" s="95"/>
      <c r="R18" s="95" t="s">
        <v>25</v>
      </c>
      <c r="S18" s="95" t="s">
        <v>25</v>
      </c>
      <c r="T18" s="95"/>
      <c r="U18" s="95"/>
      <c r="V18" s="95"/>
      <c r="W18" s="95"/>
      <c r="X18" s="95"/>
      <c r="Y18" s="95"/>
    </row>
    <row r="19" spans="1:25" ht="22.7" customHeight="1">
      <c r="A19" s="105"/>
      <c r="B19" s="101" t="s">
        <v>95</v>
      </c>
      <c r="C19" s="104" t="s">
        <v>95</v>
      </c>
      <c r="D19" s="104" t="s">
        <v>333</v>
      </c>
      <c r="E19" s="104" t="s">
        <v>334</v>
      </c>
      <c r="F19" s="104">
        <v>400</v>
      </c>
      <c r="G19" s="104">
        <v>1</v>
      </c>
      <c r="H19" s="104" t="s">
        <v>41</v>
      </c>
      <c r="I19" s="93">
        <v>146.25999450683599</v>
      </c>
      <c r="J19" s="104">
        <v>1630</v>
      </c>
      <c r="K19" s="104">
        <v>1310</v>
      </c>
      <c r="L19" s="95">
        <v>2019</v>
      </c>
      <c r="M19" s="104" t="s">
        <v>25</v>
      </c>
      <c r="N19" s="104"/>
      <c r="O19" s="104"/>
      <c r="P19" s="104"/>
      <c r="Q19" s="104"/>
      <c r="R19" s="104" t="s">
        <v>25</v>
      </c>
      <c r="S19" s="104"/>
      <c r="T19" s="104"/>
      <c r="U19" s="104"/>
      <c r="V19" s="104"/>
      <c r="W19" s="104"/>
      <c r="X19" s="104"/>
      <c r="Y19" s="104"/>
    </row>
    <row r="20" spans="1:25" ht="25.9" customHeight="1">
      <c r="A20" s="26"/>
      <c r="B20" s="175" t="s">
        <v>157</v>
      </c>
      <c r="C20" s="85" t="s">
        <v>95</v>
      </c>
      <c r="D20" s="85" t="s">
        <v>335</v>
      </c>
      <c r="E20" s="85" t="s">
        <v>334</v>
      </c>
      <c r="F20" s="85">
        <v>400</v>
      </c>
      <c r="G20" s="85">
        <v>1</v>
      </c>
      <c r="H20" s="85" t="s">
        <v>41</v>
      </c>
      <c r="I20" s="88">
        <v>6.0159997558593759</v>
      </c>
      <c r="J20" s="85">
        <v>1630</v>
      </c>
      <c r="K20" s="85">
        <v>1310</v>
      </c>
      <c r="L20" s="95">
        <v>2019</v>
      </c>
      <c r="M20" s="85" t="s">
        <v>25</v>
      </c>
      <c r="N20" s="85"/>
      <c r="O20" s="85"/>
      <c r="P20" s="85"/>
      <c r="Q20" s="85"/>
      <c r="R20" s="85" t="s">
        <v>25</v>
      </c>
      <c r="S20" s="85"/>
      <c r="T20" s="85"/>
      <c r="U20" s="85"/>
      <c r="V20" s="85" t="s">
        <v>336</v>
      </c>
      <c r="W20" s="85"/>
      <c r="X20" s="85"/>
      <c r="Y20" s="85"/>
    </row>
    <row r="21" spans="1:25" ht="23.45" customHeight="1">
      <c r="A21" s="339"/>
      <c r="B21" s="174" t="s">
        <v>95</v>
      </c>
      <c r="C21" s="87" t="s">
        <v>247</v>
      </c>
      <c r="D21" s="87" t="s">
        <v>333</v>
      </c>
      <c r="E21" s="87" t="s">
        <v>337</v>
      </c>
      <c r="F21" s="87">
        <v>400</v>
      </c>
      <c r="G21" s="87">
        <v>2</v>
      </c>
      <c r="H21" s="87" t="s">
        <v>41</v>
      </c>
      <c r="I21" s="8">
        <v>3.6936000823974569</v>
      </c>
      <c r="J21" s="87">
        <v>1630</v>
      </c>
      <c r="K21" s="87">
        <v>1310</v>
      </c>
      <c r="L21" s="95">
        <v>2019</v>
      </c>
      <c r="M21" s="87" t="s">
        <v>25</v>
      </c>
      <c r="N21" s="87"/>
      <c r="O21" s="87"/>
      <c r="P21" s="87"/>
      <c r="Q21" s="87"/>
      <c r="R21" s="87" t="s">
        <v>25</v>
      </c>
      <c r="S21" s="87"/>
      <c r="T21" s="87"/>
      <c r="U21" s="87"/>
      <c r="V21" s="87" t="s">
        <v>338</v>
      </c>
      <c r="W21" s="87"/>
      <c r="X21" s="87"/>
      <c r="Y21" s="87"/>
    </row>
    <row r="22" spans="1:25" ht="22.7" customHeight="1">
      <c r="A22" s="105"/>
      <c r="B22" s="101" t="s">
        <v>95</v>
      </c>
      <c r="C22" s="104" t="s">
        <v>95</v>
      </c>
      <c r="D22" s="104" t="s">
        <v>333</v>
      </c>
      <c r="E22" s="104" t="s">
        <v>311</v>
      </c>
      <c r="F22" s="104">
        <v>400</v>
      </c>
      <c r="G22" s="104">
        <v>1</v>
      </c>
      <c r="H22" s="104" t="s">
        <v>41</v>
      </c>
      <c r="I22" s="93">
        <v>101</v>
      </c>
      <c r="J22" s="104">
        <v>2000</v>
      </c>
      <c r="K22" s="104">
        <v>1580</v>
      </c>
      <c r="L22" s="95">
        <v>2019</v>
      </c>
      <c r="M22" s="104" t="s">
        <v>25</v>
      </c>
      <c r="N22" s="104"/>
      <c r="O22" s="104"/>
      <c r="P22" s="104"/>
      <c r="Q22" s="104"/>
      <c r="R22" s="104" t="s">
        <v>25</v>
      </c>
      <c r="S22" s="104"/>
      <c r="T22" s="104"/>
      <c r="U22" s="104"/>
      <c r="V22" s="104"/>
      <c r="W22" s="104"/>
      <c r="X22" s="104"/>
      <c r="Y22" s="104"/>
    </row>
    <row r="23" spans="1:25" ht="22.7" customHeight="1">
      <c r="A23" s="339"/>
      <c r="B23" s="174" t="s">
        <v>95</v>
      </c>
      <c r="C23" s="87" t="s">
        <v>247</v>
      </c>
      <c r="D23" s="87" t="s">
        <v>333</v>
      </c>
      <c r="E23" s="87" t="s">
        <v>337</v>
      </c>
      <c r="F23" s="87">
        <v>400</v>
      </c>
      <c r="G23" s="87">
        <v>1</v>
      </c>
      <c r="H23" s="87" t="s">
        <v>41</v>
      </c>
      <c r="I23" s="8">
        <v>5</v>
      </c>
      <c r="J23" s="87">
        <v>2000</v>
      </c>
      <c r="K23" s="87">
        <v>1580</v>
      </c>
      <c r="L23" s="95">
        <v>2019</v>
      </c>
      <c r="M23" s="87" t="s">
        <v>25</v>
      </c>
      <c r="N23" s="87"/>
      <c r="O23" s="87"/>
      <c r="P23" s="87"/>
      <c r="Q23" s="87"/>
      <c r="R23" s="87" t="s">
        <v>25</v>
      </c>
      <c r="S23" s="87"/>
      <c r="T23" s="87"/>
      <c r="U23" s="87"/>
      <c r="V23" s="87" t="s">
        <v>339</v>
      </c>
      <c r="W23" s="87"/>
      <c r="X23" s="87"/>
      <c r="Y23" s="87"/>
    </row>
    <row r="24" spans="1:25" ht="33.6" customHeight="1">
      <c r="A24" s="96"/>
      <c r="B24" s="173" t="s">
        <v>95</v>
      </c>
      <c r="C24" s="95" t="s">
        <v>95</v>
      </c>
      <c r="D24" s="95" t="s">
        <v>320</v>
      </c>
      <c r="E24" s="95" t="s">
        <v>107</v>
      </c>
      <c r="F24" s="95">
        <v>220</v>
      </c>
      <c r="G24" s="95">
        <v>1</v>
      </c>
      <c r="H24" s="7" t="s">
        <v>177</v>
      </c>
      <c r="I24" s="7">
        <v>12.800000190734901</v>
      </c>
      <c r="J24" s="95">
        <v>642</v>
      </c>
      <c r="K24" s="95">
        <v>605</v>
      </c>
      <c r="L24" s="95">
        <v>2019</v>
      </c>
      <c r="M24" s="95" t="s">
        <v>25</v>
      </c>
      <c r="N24" s="95"/>
      <c r="O24" s="95"/>
      <c r="P24" s="95"/>
      <c r="Q24" s="95"/>
      <c r="R24" s="95"/>
      <c r="S24" s="95" t="s">
        <v>25</v>
      </c>
      <c r="T24" s="95"/>
      <c r="U24" s="95"/>
      <c r="V24" s="95" t="s">
        <v>321</v>
      </c>
      <c r="W24" s="95"/>
      <c r="X24" s="95"/>
      <c r="Y24" s="95"/>
    </row>
    <row r="25" spans="1:25" ht="33.6" customHeight="1">
      <c r="A25" s="98"/>
      <c r="B25" s="89" t="s">
        <v>95</v>
      </c>
      <c r="C25" s="90" t="s">
        <v>95</v>
      </c>
      <c r="D25" s="90" t="s">
        <v>320</v>
      </c>
      <c r="E25" s="90" t="s">
        <v>107</v>
      </c>
      <c r="F25" s="90">
        <v>220</v>
      </c>
      <c r="G25" s="90">
        <v>2</v>
      </c>
      <c r="H25" s="92" t="s">
        <v>177</v>
      </c>
      <c r="I25" s="92">
        <v>12.800000190734901</v>
      </c>
      <c r="J25" s="90">
        <v>642</v>
      </c>
      <c r="K25" s="90">
        <v>605</v>
      </c>
      <c r="L25" s="90">
        <v>2019</v>
      </c>
      <c r="M25" s="90" t="s">
        <v>25</v>
      </c>
      <c r="N25" s="90"/>
      <c r="O25" s="90"/>
      <c r="P25" s="90"/>
      <c r="Q25" s="90"/>
      <c r="R25" s="90"/>
      <c r="S25" s="90" t="s">
        <v>25</v>
      </c>
      <c r="T25" s="90"/>
      <c r="U25" s="90"/>
      <c r="V25" s="90" t="s">
        <v>322</v>
      </c>
      <c r="W25" s="90"/>
      <c r="X25" s="90"/>
      <c r="Y25" s="90"/>
    </row>
    <row r="26" spans="1:25" ht="25.15" customHeight="1">
      <c r="A26" s="96"/>
      <c r="B26" s="173" t="s">
        <v>26</v>
      </c>
      <c r="C26" s="95" t="s">
        <v>95</v>
      </c>
      <c r="D26" s="95" t="s">
        <v>27</v>
      </c>
      <c r="E26" s="95" t="s">
        <v>107</v>
      </c>
      <c r="F26" s="95">
        <v>220</v>
      </c>
      <c r="G26" s="95">
        <v>1</v>
      </c>
      <c r="H26" s="95" t="s">
        <v>41</v>
      </c>
      <c r="I26" s="7">
        <v>40.219198608398472</v>
      </c>
      <c r="J26" s="104">
        <v>430</v>
      </c>
      <c r="K26" s="101">
        <v>350</v>
      </c>
      <c r="L26" s="95">
        <v>2019</v>
      </c>
      <c r="M26" s="95" t="s">
        <v>25</v>
      </c>
      <c r="N26" s="95"/>
      <c r="O26" s="95"/>
      <c r="P26" s="95"/>
      <c r="Q26" s="95"/>
      <c r="R26" s="95"/>
      <c r="S26" s="95" t="s">
        <v>25</v>
      </c>
      <c r="T26" s="95"/>
      <c r="U26" s="95"/>
      <c r="V26" s="95" t="s">
        <v>341</v>
      </c>
      <c r="W26" s="95"/>
      <c r="X26" s="95"/>
      <c r="Y26" s="95"/>
    </row>
    <row r="27" spans="1:25" ht="22.7" customHeight="1">
      <c r="A27" s="105"/>
      <c r="B27" s="173" t="s">
        <v>95</v>
      </c>
      <c r="C27" s="95" t="s">
        <v>95</v>
      </c>
      <c r="D27" s="95" t="s">
        <v>107</v>
      </c>
      <c r="E27" s="95" t="s">
        <v>97</v>
      </c>
      <c r="F27" s="95">
        <v>220</v>
      </c>
      <c r="G27" s="95">
        <v>1</v>
      </c>
      <c r="H27" s="95" t="s">
        <v>41</v>
      </c>
      <c r="I27" s="7">
        <v>31.200000762939499</v>
      </c>
      <c r="J27" s="95">
        <v>440</v>
      </c>
      <c r="K27" s="95">
        <v>350</v>
      </c>
      <c r="L27" s="95">
        <v>2019</v>
      </c>
      <c r="M27" s="95" t="s">
        <v>25</v>
      </c>
      <c r="N27" s="95"/>
      <c r="O27" s="95"/>
      <c r="P27" s="95"/>
      <c r="Q27" s="95"/>
      <c r="R27" s="95"/>
      <c r="S27" s="95" t="s">
        <v>25</v>
      </c>
      <c r="T27" s="95"/>
      <c r="U27" s="95"/>
      <c r="V27" s="95"/>
      <c r="W27" s="95"/>
      <c r="X27" s="95"/>
      <c r="Y27" s="95"/>
    </row>
    <row r="28" spans="1:25" ht="22.9" customHeight="1">
      <c r="A28" s="177" t="s">
        <v>347</v>
      </c>
      <c r="B28" s="173" t="s">
        <v>247</v>
      </c>
      <c r="C28" s="95" t="s">
        <v>95</v>
      </c>
      <c r="D28" s="95" t="s">
        <v>348</v>
      </c>
      <c r="E28" s="95" t="s">
        <v>349</v>
      </c>
      <c r="F28" s="95">
        <v>220</v>
      </c>
      <c r="G28" s="95">
        <v>1</v>
      </c>
      <c r="H28" s="95" t="s">
        <v>102</v>
      </c>
      <c r="I28" s="7">
        <v>26.276999130249028</v>
      </c>
      <c r="J28" s="95">
        <v>570</v>
      </c>
      <c r="K28" s="95">
        <v>350</v>
      </c>
      <c r="L28" s="95">
        <v>2019</v>
      </c>
      <c r="M28" s="95"/>
      <c r="N28" s="95"/>
      <c r="O28" s="95" t="s">
        <v>25</v>
      </c>
      <c r="P28" s="95"/>
      <c r="Q28" s="95"/>
      <c r="R28" s="95"/>
      <c r="S28" s="95"/>
      <c r="T28" s="95"/>
      <c r="U28" s="95"/>
      <c r="V28" s="95" t="s">
        <v>350</v>
      </c>
      <c r="W28" s="95"/>
      <c r="X28" s="95"/>
      <c r="Y28" s="95"/>
    </row>
    <row r="29" spans="1:25" ht="22.9" customHeight="1">
      <c r="A29" s="177" t="s">
        <v>347</v>
      </c>
      <c r="B29" s="99" t="s">
        <v>247</v>
      </c>
      <c r="C29" s="97" t="s">
        <v>95</v>
      </c>
      <c r="D29" s="97" t="s">
        <v>348</v>
      </c>
      <c r="E29" s="97" t="s">
        <v>349</v>
      </c>
      <c r="F29" s="97">
        <v>220</v>
      </c>
      <c r="G29" s="97">
        <v>2</v>
      </c>
      <c r="H29" s="97" t="s">
        <v>102</v>
      </c>
      <c r="I29" s="100">
        <v>26.276999130249028</v>
      </c>
      <c r="J29" s="97">
        <v>570</v>
      </c>
      <c r="K29" s="97">
        <v>350</v>
      </c>
      <c r="L29" s="97">
        <v>2019</v>
      </c>
      <c r="M29" s="97"/>
      <c r="N29" s="97"/>
      <c r="O29" s="97" t="s">
        <v>25</v>
      </c>
      <c r="P29" s="97"/>
      <c r="Q29" s="97"/>
      <c r="R29" s="97"/>
      <c r="S29" s="97"/>
      <c r="T29" s="97"/>
      <c r="U29" s="97"/>
      <c r="V29" s="97" t="s">
        <v>350</v>
      </c>
      <c r="W29" s="97"/>
      <c r="X29" s="97"/>
      <c r="Y29" s="97"/>
    </row>
    <row r="30" spans="1:25" ht="22.9" customHeight="1">
      <c r="A30" s="177" t="s">
        <v>347</v>
      </c>
      <c r="B30" s="99" t="s">
        <v>95</v>
      </c>
      <c r="C30" s="97" t="s">
        <v>247</v>
      </c>
      <c r="D30" s="97" t="s">
        <v>349</v>
      </c>
      <c r="E30" s="97" t="s">
        <v>351</v>
      </c>
      <c r="F30" s="97">
        <v>220</v>
      </c>
      <c r="G30" s="97">
        <v>1</v>
      </c>
      <c r="H30" s="97" t="s">
        <v>104</v>
      </c>
      <c r="I30" s="100">
        <v>26.276999130249028</v>
      </c>
      <c r="J30" s="97">
        <v>570</v>
      </c>
      <c r="K30" s="97">
        <v>350</v>
      </c>
      <c r="L30" s="97">
        <v>2019</v>
      </c>
      <c r="M30" s="97"/>
      <c r="N30" s="97"/>
      <c r="O30" s="97" t="s">
        <v>25</v>
      </c>
      <c r="P30" s="97"/>
      <c r="Q30" s="97"/>
      <c r="R30" s="97"/>
      <c r="S30" s="97"/>
      <c r="T30" s="97"/>
      <c r="U30" s="97"/>
      <c r="V30" s="97" t="s">
        <v>350</v>
      </c>
      <c r="W30" s="97"/>
      <c r="X30" s="97"/>
      <c r="Y30" s="97"/>
    </row>
    <row r="31" spans="1:25" ht="22.9" customHeight="1">
      <c r="A31" s="26" t="s">
        <v>347</v>
      </c>
      <c r="B31" s="89" t="s">
        <v>95</v>
      </c>
      <c r="C31" s="97" t="s">
        <v>247</v>
      </c>
      <c r="D31" s="97" t="s">
        <v>349</v>
      </c>
      <c r="E31" s="97" t="s">
        <v>351</v>
      </c>
      <c r="F31" s="97">
        <v>220</v>
      </c>
      <c r="G31" s="97">
        <v>2</v>
      </c>
      <c r="H31" s="97" t="s">
        <v>104</v>
      </c>
      <c r="I31" s="100">
        <v>26.276999130249028</v>
      </c>
      <c r="J31" s="97">
        <v>570</v>
      </c>
      <c r="K31" s="97">
        <v>350</v>
      </c>
      <c r="L31" s="97">
        <v>2019</v>
      </c>
      <c r="M31" s="97"/>
      <c r="N31" s="97"/>
      <c r="O31" s="97" t="s">
        <v>25</v>
      </c>
      <c r="P31" s="97"/>
      <c r="Q31" s="97"/>
      <c r="R31" s="97"/>
      <c r="S31" s="97"/>
      <c r="T31" s="97"/>
      <c r="U31" s="97"/>
      <c r="V31" s="97" t="s">
        <v>350</v>
      </c>
      <c r="W31" s="97"/>
      <c r="X31" s="97"/>
      <c r="Y31" s="97"/>
    </row>
    <row r="32" spans="1:25" ht="22.7" customHeight="1">
      <c r="A32" s="26" t="s">
        <v>342</v>
      </c>
      <c r="B32" s="101" t="s">
        <v>247</v>
      </c>
      <c r="C32" s="104" t="s">
        <v>95</v>
      </c>
      <c r="D32" s="104" t="s">
        <v>343</v>
      </c>
      <c r="E32" s="104" t="s">
        <v>344</v>
      </c>
      <c r="F32" s="104">
        <v>220</v>
      </c>
      <c r="G32" s="104">
        <v>1</v>
      </c>
      <c r="H32" s="104" t="s">
        <v>41</v>
      </c>
      <c r="I32" s="93">
        <v>25.5</v>
      </c>
      <c r="J32" s="104">
        <v>440</v>
      </c>
      <c r="K32" s="104">
        <v>360</v>
      </c>
      <c r="L32" s="101">
        <v>2020</v>
      </c>
      <c r="M32" s="104" t="s">
        <v>25</v>
      </c>
      <c r="N32" s="104"/>
      <c r="O32" s="104"/>
      <c r="P32" s="104"/>
      <c r="Q32" s="104"/>
      <c r="R32" s="104"/>
      <c r="S32" s="104" t="s">
        <v>25</v>
      </c>
      <c r="T32" s="104"/>
      <c r="U32" s="104" t="s">
        <v>25</v>
      </c>
      <c r="V32" s="95" t="s">
        <v>345</v>
      </c>
      <c r="W32" s="95"/>
      <c r="X32" s="95"/>
      <c r="Y32" s="95"/>
    </row>
    <row r="33" spans="1:416" ht="22.7" customHeight="1">
      <c r="A33" s="105" t="s">
        <v>342</v>
      </c>
      <c r="B33" s="101" t="s">
        <v>95</v>
      </c>
      <c r="C33" s="104" t="s">
        <v>95</v>
      </c>
      <c r="D33" s="104" t="s">
        <v>344</v>
      </c>
      <c r="E33" s="104" t="s">
        <v>346</v>
      </c>
      <c r="F33" s="104">
        <v>220</v>
      </c>
      <c r="G33" s="104">
        <v>1</v>
      </c>
      <c r="H33" s="104" t="s">
        <v>41</v>
      </c>
      <c r="I33" s="93">
        <v>44</v>
      </c>
      <c r="J33" s="104">
        <v>440</v>
      </c>
      <c r="K33" s="104">
        <v>360</v>
      </c>
      <c r="L33" s="101">
        <v>2020</v>
      </c>
      <c r="M33" s="104" t="s">
        <v>25</v>
      </c>
      <c r="N33" s="104"/>
      <c r="O33" s="104"/>
      <c r="P33" s="104"/>
      <c r="Q33" s="104"/>
      <c r="R33" s="104"/>
      <c r="S33" s="104" t="s">
        <v>25</v>
      </c>
      <c r="T33" s="104"/>
      <c r="U33" s="104" t="s">
        <v>25</v>
      </c>
      <c r="V33" s="104"/>
      <c r="W33" s="104"/>
      <c r="X33" s="104"/>
      <c r="Y33" s="104"/>
    </row>
    <row r="34" spans="1:416" ht="22.7" customHeight="1">
      <c r="A34" s="105" t="s">
        <v>342</v>
      </c>
      <c r="B34" s="101" t="s">
        <v>95</v>
      </c>
      <c r="C34" s="104" t="s">
        <v>95</v>
      </c>
      <c r="D34" s="104" t="s">
        <v>346</v>
      </c>
      <c r="E34" s="104" t="s">
        <v>311</v>
      </c>
      <c r="F34" s="104">
        <v>220</v>
      </c>
      <c r="G34" s="104">
        <v>1</v>
      </c>
      <c r="H34" s="104" t="s">
        <v>41</v>
      </c>
      <c r="I34" s="93">
        <v>51</v>
      </c>
      <c r="J34" s="104">
        <v>440</v>
      </c>
      <c r="K34" s="104">
        <v>360</v>
      </c>
      <c r="L34" s="101">
        <v>2020</v>
      </c>
      <c r="M34" s="104" t="s">
        <v>25</v>
      </c>
      <c r="N34" s="104"/>
      <c r="O34" s="104"/>
      <c r="P34" s="104"/>
      <c r="Q34" s="104"/>
      <c r="R34" s="104"/>
      <c r="S34" s="104" t="s">
        <v>25</v>
      </c>
      <c r="T34" s="104"/>
      <c r="U34" s="104" t="s">
        <v>25</v>
      </c>
      <c r="V34" s="104"/>
      <c r="W34" s="104"/>
      <c r="X34" s="104"/>
      <c r="Y34" s="104"/>
    </row>
    <row r="35" spans="1:416" ht="24.6" customHeight="1">
      <c r="A35" s="96"/>
      <c r="B35" s="173" t="s">
        <v>36</v>
      </c>
      <c r="C35" s="95" t="s">
        <v>247</v>
      </c>
      <c r="D35" s="95" t="s">
        <v>276</v>
      </c>
      <c r="E35" s="95" t="s">
        <v>337</v>
      </c>
      <c r="F35" s="95">
        <v>400</v>
      </c>
      <c r="G35" s="95">
        <v>1</v>
      </c>
      <c r="H35" s="95" t="s">
        <v>41</v>
      </c>
      <c r="I35" s="7">
        <v>117</v>
      </c>
      <c r="J35" s="95">
        <v>1650</v>
      </c>
      <c r="K35" s="95">
        <v>1280</v>
      </c>
      <c r="L35" s="95">
        <v>2020</v>
      </c>
      <c r="M35" s="95" t="s">
        <v>25</v>
      </c>
      <c r="N35" s="95"/>
      <c r="O35" s="95"/>
      <c r="P35" s="95"/>
      <c r="Q35" s="95"/>
      <c r="R35" s="95" t="s">
        <v>25</v>
      </c>
      <c r="S35" s="95"/>
      <c r="T35" s="95"/>
      <c r="U35" s="95"/>
      <c r="V35" s="95" t="s">
        <v>352</v>
      </c>
      <c r="W35" s="95"/>
      <c r="X35" s="95"/>
      <c r="Y35" s="95"/>
    </row>
    <row r="36" spans="1:416" s="367" customFormat="1" ht="24.6" customHeight="1" thickBot="1">
      <c r="A36" s="355"/>
      <c r="B36" s="356" t="s">
        <v>36</v>
      </c>
      <c r="C36" s="357" t="s">
        <v>247</v>
      </c>
      <c r="D36" s="357" t="s">
        <v>276</v>
      </c>
      <c r="E36" s="357" t="s">
        <v>337</v>
      </c>
      <c r="F36" s="357">
        <v>400</v>
      </c>
      <c r="G36" s="357">
        <v>2</v>
      </c>
      <c r="H36" s="357" t="s">
        <v>41</v>
      </c>
      <c r="I36" s="358">
        <v>117</v>
      </c>
      <c r="J36" s="357">
        <v>1650</v>
      </c>
      <c r="K36" s="357">
        <v>1280</v>
      </c>
      <c r="L36" s="357">
        <v>2020</v>
      </c>
      <c r="M36" s="357" t="s">
        <v>25</v>
      </c>
      <c r="N36" s="357"/>
      <c r="O36" s="357"/>
      <c r="P36" s="357"/>
      <c r="Q36" s="357"/>
      <c r="R36" s="357" t="s">
        <v>25</v>
      </c>
      <c r="S36" s="357"/>
      <c r="T36" s="357"/>
      <c r="U36" s="357"/>
      <c r="V36" s="357" t="s">
        <v>352</v>
      </c>
      <c r="W36" s="357"/>
      <c r="X36" s="357"/>
      <c r="Y36" s="357"/>
      <c r="Z36" s="497"/>
      <c r="AA36" s="497"/>
      <c r="AB36" s="497"/>
      <c r="AC36" s="497"/>
      <c r="AD36" s="497"/>
      <c r="AE36" s="497"/>
      <c r="AF36" s="497"/>
      <c r="AG36" s="497"/>
      <c r="AH36" s="497"/>
      <c r="AI36" s="497"/>
      <c r="AJ36" s="497"/>
      <c r="AK36" s="497"/>
      <c r="AL36" s="497"/>
      <c r="AM36" s="497"/>
      <c r="AN36" s="497"/>
      <c r="AO36" s="497"/>
      <c r="AP36" s="497"/>
      <c r="AQ36" s="497"/>
      <c r="AR36" s="497"/>
      <c r="AS36" s="497"/>
      <c r="AT36" s="497"/>
      <c r="AU36" s="497"/>
      <c r="AV36" s="497"/>
      <c r="AW36" s="497"/>
      <c r="AX36" s="497"/>
      <c r="AY36" s="497"/>
      <c r="AZ36" s="497"/>
      <c r="BA36" s="497"/>
      <c r="BB36" s="497"/>
      <c r="BC36" s="497"/>
      <c r="BD36" s="497"/>
      <c r="BE36" s="497"/>
      <c r="BF36" s="497"/>
      <c r="BG36" s="497"/>
      <c r="BH36" s="497"/>
      <c r="BI36" s="497"/>
      <c r="BJ36" s="497"/>
      <c r="BK36" s="497"/>
      <c r="BL36" s="497"/>
      <c r="BM36" s="497"/>
      <c r="BN36" s="497"/>
      <c r="BO36" s="497"/>
      <c r="BP36" s="497"/>
      <c r="BQ36" s="497"/>
      <c r="BR36" s="497"/>
      <c r="BS36" s="497"/>
      <c r="BT36" s="497"/>
      <c r="BU36" s="497"/>
      <c r="BV36" s="497"/>
      <c r="BW36" s="497"/>
      <c r="BX36" s="497"/>
      <c r="BY36" s="497"/>
      <c r="BZ36" s="497"/>
      <c r="CA36" s="497"/>
      <c r="CB36" s="497"/>
      <c r="CC36" s="497"/>
      <c r="CD36" s="497"/>
      <c r="CE36" s="497"/>
      <c r="CF36" s="497"/>
      <c r="CG36" s="497"/>
      <c r="CH36" s="497"/>
      <c r="CI36" s="497"/>
      <c r="CJ36" s="497"/>
      <c r="CK36" s="497"/>
      <c r="CL36" s="497"/>
      <c r="CM36" s="497"/>
      <c r="CN36" s="497"/>
      <c r="CO36" s="497"/>
      <c r="CP36" s="497"/>
      <c r="CQ36" s="497"/>
      <c r="CR36" s="497"/>
      <c r="CS36" s="497"/>
      <c r="CT36" s="497"/>
      <c r="CU36" s="497"/>
      <c r="CV36" s="497"/>
      <c r="CW36" s="497"/>
      <c r="CX36" s="497"/>
      <c r="CY36" s="497"/>
      <c r="CZ36" s="497"/>
      <c r="DA36" s="497"/>
      <c r="DB36" s="497"/>
      <c r="DC36" s="497"/>
      <c r="DD36" s="497"/>
      <c r="DE36" s="497"/>
      <c r="DF36" s="497"/>
      <c r="DG36" s="497"/>
      <c r="DH36" s="497"/>
      <c r="DI36" s="497"/>
      <c r="DJ36" s="497"/>
      <c r="DK36" s="497"/>
      <c r="DL36" s="497"/>
      <c r="DM36" s="497"/>
      <c r="DN36" s="497"/>
      <c r="DO36" s="497"/>
      <c r="DP36" s="497"/>
      <c r="DQ36" s="497"/>
      <c r="DR36" s="497"/>
      <c r="DS36" s="497"/>
      <c r="DT36" s="497"/>
      <c r="DU36" s="497"/>
      <c r="DV36" s="497"/>
      <c r="DW36" s="497"/>
      <c r="DX36" s="497"/>
      <c r="DY36" s="497"/>
      <c r="DZ36" s="497"/>
      <c r="EA36" s="497"/>
      <c r="EB36" s="497"/>
      <c r="EC36" s="497"/>
      <c r="ED36" s="497"/>
      <c r="EE36" s="497"/>
      <c r="EF36" s="497"/>
      <c r="EG36" s="497"/>
      <c r="EH36" s="497"/>
      <c r="EI36" s="497"/>
      <c r="EJ36" s="497"/>
      <c r="EK36" s="497"/>
      <c r="EL36" s="497"/>
      <c r="EM36" s="497"/>
      <c r="EN36" s="497"/>
      <c r="EO36" s="497"/>
      <c r="EP36" s="497"/>
      <c r="EQ36" s="497"/>
      <c r="ER36" s="497"/>
      <c r="ES36" s="497"/>
      <c r="ET36" s="497"/>
      <c r="EU36" s="497"/>
      <c r="EV36" s="497"/>
      <c r="EW36" s="497"/>
      <c r="EX36" s="497"/>
      <c r="EY36" s="497"/>
      <c r="EZ36" s="497"/>
      <c r="FA36" s="497"/>
      <c r="FB36" s="497"/>
      <c r="FC36" s="497"/>
      <c r="FD36" s="497"/>
      <c r="FE36" s="497"/>
      <c r="FF36" s="497"/>
      <c r="FG36" s="497"/>
      <c r="FH36" s="497"/>
      <c r="FI36" s="497"/>
      <c r="FJ36" s="497"/>
      <c r="FK36" s="497"/>
      <c r="FL36" s="497"/>
      <c r="FM36" s="497"/>
      <c r="FN36" s="497"/>
      <c r="FO36" s="497"/>
      <c r="FP36" s="497"/>
      <c r="FQ36" s="497"/>
      <c r="FR36" s="497"/>
      <c r="FS36" s="497"/>
      <c r="FT36" s="497"/>
      <c r="FU36" s="497"/>
      <c r="FV36" s="497"/>
      <c r="FW36" s="497"/>
      <c r="FX36" s="497"/>
      <c r="FY36" s="497"/>
      <c r="FZ36" s="497"/>
      <c r="GA36" s="497"/>
      <c r="GB36" s="497"/>
      <c r="GC36" s="497"/>
      <c r="GD36" s="497"/>
      <c r="GE36" s="497"/>
      <c r="GF36" s="497"/>
      <c r="GG36" s="497"/>
      <c r="GH36" s="497"/>
      <c r="GI36" s="497"/>
      <c r="GJ36" s="497"/>
      <c r="GK36" s="497"/>
      <c r="GL36" s="497"/>
      <c r="GM36" s="497"/>
      <c r="GN36" s="497"/>
      <c r="GO36" s="497"/>
      <c r="GP36" s="497"/>
      <c r="GQ36" s="497"/>
      <c r="GR36" s="497"/>
      <c r="GS36" s="497"/>
      <c r="GT36" s="497"/>
      <c r="GU36" s="497"/>
      <c r="GV36" s="497"/>
      <c r="GW36" s="497"/>
      <c r="GX36" s="497"/>
      <c r="GY36" s="497"/>
      <c r="GZ36" s="497"/>
      <c r="HA36" s="497"/>
      <c r="HB36" s="497"/>
      <c r="HC36" s="497"/>
      <c r="HD36" s="497"/>
      <c r="HE36" s="497"/>
      <c r="HF36" s="497"/>
      <c r="HG36" s="497"/>
      <c r="HH36" s="497"/>
      <c r="HI36" s="497"/>
      <c r="HJ36" s="497"/>
      <c r="HK36" s="497"/>
      <c r="HL36" s="497"/>
      <c r="HM36" s="497"/>
      <c r="HN36" s="497"/>
      <c r="HO36" s="497"/>
      <c r="HP36" s="497"/>
      <c r="HQ36" s="497"/>
      <c r="HR36" s="497"/>
      <c r="HS36" s="497"/>
      <c r="HT36" s="497"/>
      <c r="HU36" s="497"/>
      <c r="HV36" s="497"/>
      <c r="HW36" s="497"/>
      <c r="HX36" s="497"/>
      <c r="HY36" s="497"/>
      <c r="HZ36" s="497"/>
      <c r="IA36" s="497"/>
      <c r="IB36" s="497"/>
      <c r="IC36" s="497"/>
      <c r="ID36" s="497"/>
      <c r="IE36" s="497"/>
      <c r="IF36" s="497"/>
      <c r="IG36" s="497"/>
      <c r="IH36" s="497"/>
      <c r="II36" s="497"/>
      <c r="IJ36" s="497"/>
      <c r="IK36" s="497"/>
      <c r="IL36" s="497"/>
      <c r="IM36" s="497"/>
      <c r="IN36" s="497"/>
      <c r="IO36" s="497"/>
      <c r="IP36" s="497"/>
      <c r="IQ36" s="497"/>
      <c r="IR36" s="497"/>
      <c r="IS36" s="497"/>
      <c r="IT36" s="497"/>
      <c r="IU36" s="497"/>
      <c r="IV36" s="497"/>
      <c r="IW36" s="497"/>
      <c r="IX36" s="497"/>
      <c r="IY36" s="497"/>
      <c r="IZ36" s="497"/>
      <c r="JA36" s="497"/>
      <c r="JB36" s="497"/>
      <c r="JC36" s="497"/>
      <c r="JD36" s="497"/>
      <c r="JE36" s="497"/>
      <c r="JF36" s="497"/>
      <c r="JG36" s="497"/>
      <c r="JH36" s="497"/>
      <c r="JI36" s="497"/>
      <c r="JJ36" s="497"/>
      <c r="JK36" s="497"/>
      <c r="JL36" s="497"/>
      <c r="JM36" s="497"/>
      <c r="JN36" s="497"/>
      <c r="JO36" s="497"/>
      <c r="JP36" s="497"/>
      <c r="JQ36" s="497"/>
      <c r="JR36" s="497"/>
      <c r="JS36" s="497"/>
      <c r="JT36" s="497"/>
      <c r="JU36" s="497"/>
      <c r="JV36" s="497"/>
      <c r="JW36" s="497"/>
      <c r="JX36" s="497"/>
      <c r="JY36" s="497"/>
      <c r="JZ36" s="497"/>
      <c r="KA36" s="497"/>
      <c r="KB36" s="497"/>
      <c r="KC36" s="497"/>
      <c r="KD36" s="497"/>
      <c r="KE36" s="497"/>
      <c r="KF36" s="497"/>
      <c r="KG36" s="497"/>
      <c r="KH36" s="497"/>
      <c r="KI36" s="497"/>
      <c r="KJ36" s="497"/>
      <c r="KK36" s="497"/>
      <c r="KL36" s="497"/>
      <c r="KM36" s="497"/>
      <c r="KN36" s="497"/>
      <c r="KO36" s="497"/>
      <c r="KP36" s="497"/>
      <c r="KQ36" s="497"/>
      <c r="KR36" s="497"/>
      <c r="KS36" s="497"/>
      <c r="KT36" s="497"/>
      <c r="KU36" s="497"/>
      <c r="KV36" s="497"/>
      <c r="KW36" s="497"/>
      <c r="KX36" s="497"/>
      <c r="KY36" s="497"/>
      <c r="KZ36" s="497"/>
      <c r="LA36" s="497"/>
      <c r="LB36" s="497"/>
      <c r="LC36" s="497"/>
      <c r="LD36" s="497"/>
      <c r="LE36" s="497"/>
      <c r="LF36" s="497"/>
      <c r="LG36" s="497"/>
      <c r="LH36" s="497"/>
      <c r="LI36" s="497"/>
      <c r="LJ36" s="497"/>
      <c r="LK36" s="497"/>
      <c r="LL36" s="497"/>
      <c r="LM36" s="497"/>
      <c r="LN36" s="497"/>
      <c r="LO36" s="497"/>
      <c r="LP36" s="497"/>
      <c r="LQ36" s="497"/>
      <c r="LR36" s="497"/>
      <c r="LS36" s="497"/>
      <c r="LT36" s="497"/>
      <c r="LU36" s="497"/>
      <c r="LV36" s="497"/>
      <c r="LW36" s="497"/>
      <c r="LX36" s="497"/>
      <c r="LY36" s="497"/>
      <c r="LZ36" s="497"/>
      <c r="MA36" s="497"/>
      <c r="MB36" s="497"/>
      <c r="MC36" s="497"/>
      <c r="MD36" s="497"/>
      <c r="ME36" s="497"/>
      <c r="MF36" s="497"/>
      <c r="MG36" s="497"/>
      <c r="MH36" s="497"/>
      <c r="MI36" s="497"/>
      <c r="MJ36" s="497"/>
      <c r="MK36" s="497"/>
      <c r="ML36" s="497"/>
      <c r="MM36" s="497"/>
      <c r="MN36" s="497"/>
      <c r="MO36" s="497"/>
      <c r="MP36" s="497"/>
      <c r="MQ36" s="497"/>
      <c r="MR36" s="497"/>
      <c r="MS36" s="497"/>
      <c r="MT36" s="497"/>
      <c r="MU36" s="497"/>
      <c r="MV36" s="497"/>
      <c r="MW36" s="497"/>
      <c r="MX36" s="497"/>
      <c r="MY36" s="497"/>
      <c r="MZ36" s="497"/>
      <c r="NA36" s="497"/>
      <c r="NB36" s="497"/>
      <c r="NC36" s="497"/>
      <c r="ND36" s="497"/>
      <c r="NE36" s="497"/>
      <c r="NF36" s="497"/>
      <c r="NG36" s="497"/>
      <c r="NH36" s="497"/>
      <c r="NI36" s="497"/>
      <c r="NJ36" s="497"/>
      <c r="NK36" s="497"/>
      <c r="NL36" s="497"/>
      <c r="NM36" s="497"/>
      <c r="NN36" s="497"/>
      <c r="NO36" s="497"/>
      <c r="NP36" s="497"/>
      <c r="NQ36" s="497"/>
      <c r="NR36" s="497"/>
      <c r="NS36" s="497"/>
      <c r="NT36" s="497"/>
      <c r="NU36" s="497"/>
      <c r="NV36" s="497"/>
      <c r="NW36" s="497"/>
      <c r="NX36" s="497"/>
      <c r="NY36" s="497"/>
      <c r="NZ36" s="497"/>
      <c r="OA36" s="497"/>
      <c r="OB36" s="497"/>
      <c r="OC36" s="497"/>
      <c r="OD36" s="497"/>
      <c r="OE36" s="497"/>
      <c r="OF36" s="497"/>
      <c r="OG36" s="497"/>
      <c r="OH36" s="497"/>
      <c r="OI36" s="497"/>
      <c r="OJ36" s="497"/>
      <c r="OK36" s="497"/>
      <c r="OL36" s="497"/>
      <c r="OM36" s="497"/>
      <c r="ON36" s="497"/>
      <c r="OO36" s="497"/>
      <c r="OP36" s="497"/>
      <c r="OQ36" s="497"/>
      <c r="OR36" s="497"/>
      <c r="OS36" s="497"/>
      <c r="OT36" s="497"/>
      <c r="OU36" s="497"/>
      <c r="OV36" s="497"/>
      <c r="OW36" s="497"/>
      <c r="OX36" s="497"/>
      <c r="OY36" s="497"/>
      <c r="OZ36" s="497"/>
    </row>
    <row r="37" spans="1:416" s="107" customFormat="1" ht="22.5" customHeight="1" thickTop="1">
      <c r="A37" s="188"/>
      <c r="B37" s="370" t="s">
        <v>95</v>
      </c>
      <c r="C37" s="371" t="s">
        <v>95</v>
      </c>
      <c r="D37" s="371" t="s">
        <v>1348</v>
      </c>
      <c r="E37" s="371" t="s">
        <v>1297</v>
      </c>
      <c r="F37" s="371">
        <v>400</v>
      </c>
      <c r="G37" s="371">
        <v>1</v>
      </c>
      <c r="H37" s="371" t="s">
        <v>28</v>
      </c>
      <c r="I37" s="372">
        <v>145</v>
      </c>
      <c r="J37" s="371">
        <v>1990</v>
      </c>
      <c r="K37" s="371">
        <v>1820</v>
      </c>
      <c r="L37" s="371" t="s">
        <v>1306</v>
      </c>
      <c r="M37" s="371" t="s">
        <v>25</v>
      </c>
      <c r="N37" s="371"/>
      <c r="O37" s="371"/>
      <c r="P37" s="371"/>
      <c r="Q37" s="371"/>
      <c r="R37" s="371"/>
      <c r="S37" s="371" t="s">
        <v>25</v>
      </c>
      <c r="T37" s="371"/>
      <c r="U37" s="109"/>
      <c r="V37" s="109"/>
      <c r="W37" s="109"/>
      <c r="X37" s="109"/>
      <c r="Y37" s="109"/>
      <c r="Z37" s="108"/>
      <c r="AA37" s="108"/>
      <c r="AB37" s="108"/>
      <c r="AC37" s="108"/>
      <c r="AD37" s="108"/>
      <c r="AE37" s="108"/>
      <c r="AF37" s="108"/>
      <c r="AG37" s="108"/>
      <c r="AH37" s="108"/>
      <c r="AI37" s="108"/>
      <c r="AJ37" s="108"/>
      <c r="AK37" s="108"/>
      <c r="AL37" s="108"/>
      <c r="AM37" s="108"/>
      <c r="AN37" s="108"/>
      <c r="AO37" s="108"/>
      <c r="AP37" s="108"/>
      <c r="AQ37" s="108"/>
      <c r="AR37" s="108"/>
      <c r="AS37" s="108"/>
      <c r="AT37" s="108"/>
      <c r="AU37" s="108"/>
      <c r="AV37" s="108"/>
      <c r="AW37" s="108"/>
      <c r="AX37" s="108"/>
      <c r="AY37" s="108"/>
      <c r="AZ37" s="108"/>
      <c r="BA37" s="108"/>
      <c r="BB37" s="108"/>
      <c r="BC37" s="108"/>
      <c r="BD37" s="108"/>
      <c r="BE37" s="108"/>
      <c r="BF37" s="108"/>
      <c r="BG37" s="108"/>
      <c r="BH37" s="108"/>
      <c r="BI37" s="108"/>
      <c r="BJ37" s="108"/>
      <c r="BK37" s="108"/>
      <c r="BL37" s="108"/>
      <c r="BM37" s="108"/>
      <c r="BN37" s="108"/>
      <c r="BO37" s="108"/>
      <c r="BP37" s="108"/>
      <c r="BQ37" s="108"/>
      <c r="BR37" s="108"/>
      <c r="BS37" s="108"/>
      <c r="BT37" s="108"/>
      <c r="BU37" s="108"/>
      <c r="BV37" s="108"/>
      <c r="BW37" s="108"/>
      <c r="BX37" s="108"/>
      <c r="BY37" s="108"/>
      <c r="BZ37" s="108"/>
      <c r="CA37" s="108"/>
      <c r="CB37" s="108"/>
      <c r="CC37" s="108"/>
      <c r="CD37" s="108"/>
      <c r="CE37" s="108"/>
      <c r="CF37" s="108"/>
      <c r="CG37" s="108"/>
      <c r="CH37" s="108"/>
      <c r="CI37" s="108"/>
      <c r="CJ37" s="108"/>
      <c r="CK37" s="108"/>
      <c r="CL37" s="108"/>
      <c r="CM37" s="108"/>
      <c r="CN37" s="108"/>
      <c r="CO37" s="108"/>
      <c r="CP37" s="108"/>
      <c r="CQ37" s="108"/>
      <c r="CR37" s="108"/>
      <c r="CS37" s="108"/>
      <c r="CT37" s="108"/>
      <c r="CU37" s="108"/>
      <c r="CV37" s="108"/>
      <c r="CW37" s="108"/>
      <c r="CX37" s="108"/>
      <c r="CY37" s="108"/>
      <c r="CZ37" s="108"/>
      <c r="DA37" s="108"/>
      <c r="DB37" s="108"/>
      <c r="DC37" s="108"/>
      <c r="DD37" s="108"/>
      <c r="DE37" s="108"/>
      <c r="DF37" s="108"/>
      <c r="DG37" s="108"/>
      <c r="DH37" s="108"/>
      <c r="DI37" s="108"/>
      <c r="DJ37" s="108"/>
      <c r="DK37" s="108"/>
      <c r="DL37" s="108"/>
      <c r="DM37" s="108"/>
      <c r="DN37" s="108"/>
      <c r="DO37" s="108"/>
      <c r="DP37" s="108"/>
      <c r="DQ37" s="108"/>
      <c r="DR37" s="108"/>
      <c r="DS37" s="108"/>
      <c r="DT37" s="108"/>
      <c r="DU37" s="108"/>
      <c r="DV37" s="108"/>
      <c r="DW37" s="108"/>
      <c r="DX37" s="108"/>
      <c r="DY37" s="108"/>
      <c r="DZ37" s="108"/>
      <c r="EA37" s="108"/>
      <c r="EB37" s="108"/>
      <c r="EC37" s="108"/>
      <c r="ED37" s="108"/>
      <c r="EE37" s="108"/>
      <c r="EF37" s="108"/>
      <c r="EG37" s="108"/>
      <c r="EH37" s="108"/>
      <c r="EI37" s="108"/>
      <c r="EJ37" s="108"/>
      <c r="EK37" s="108"/>
      <c r="EL37" s="108"/>
      <c r="EM37" s="108"/>
      <c r="EN37" s="108"/>
      <c r="EO37" s="108"/>
      <c r="EP37" s="108"/>
      <c r="EQ37" s="108"/>
      <c r="ER37" s="108"/>
      <c r="ES37" s="108"/>
      <c r="ET37" s="108"/>
      <c r="EU37" s="108"/>
      <c r="EV37" s="108"/>
      <c r="EW37" s="108"/>
      <c r="EX37" s="108"/>
      <c r="EY37" s="108"/>
      <c r="EZ37" s="108"/>
      <c r="FA37" s="108"/>
      <c r="FB37" s="108"/>
      <c r="FC37" s="108"/>
      <c r="FD37" s="108"/>
      <c r="FE37" s="108"/>
      <c r="FF37" s="108"/>
      <c r="FG37" s="108"/>
      <c r="FH37" s="108"/>
      <c r="FI37" s="108"/>
      <c r="FJ37" s="108"/>
      <c r="FK37" s="108"/>
      <c r="FL37" s="108"/>
      <c r="FM37" s="108"/>
      <c r="FN37" s="108"/>
      <c r="FO37" s="108"/>
      <c r="FP37" s="108"/>
      <c r="FQ37" s="108"/>
      <c r="FR37" s="108"/>
      <c r="FS37" s="108"/>
      <c r="FT37" s="108"/>
      <c r="FU37" s="108"/>
      <c r="FV37" s="108"/>
      <c r="FW37" s="108"/>
      <c r="FX37" s="108"/>
      <c r="FY37" s="108"/>
      <c r="FZ37" s="108"/>
      <c r="GA37" s="108"/>
      <c r="GB37" s="108"/>
      <c r="GC37" s="108"/>
      <c r="GD37" s="108"/>
      <c r="GE37" s="108"/>
      <c r="GF37" s="108"/>
      <c r="GG37" s="108"/>
      <c r="GH37" s="108"/>
      <c r="GI37" s="108"/>
      <c r="GJ37" s="108"/>
      <c r="GK37" s="108"/>
      <c r="GL37" s="108"/>
      <c r="GM37" s="108"/>
      <c r="GN37" s="108"/>
      <c r="GO37" s="108"/>
      <c r="GP37" s="108"/>
      <c r="GQ37" s="108"/>
      <c r="GR37" s="108"/>
      <c r="GS37" s="108"/>
      <c r="GT37" s="108"/>
      <c r="GU37" s="108"/>
      <c r="GV37" s="108"/>
      <c r="GW37" s="108"/>
      <c r="GX37" s="108"/>
      <c r="GY37" s="108"/>
      <c r="GZ37" s="108"/>
      <c r="HA37" s="108"/>
      <c r="HB37" s="108"/>
      <c r="HC37" s="108"/>
      <c r="HD37" s="108"/>
      <c r="HE37" s="108"/>
      <c r="HF37" s="108"/>
      <c r="HG37" s="108"/>
      <c r="HH37" s="108"/>
      <c r="HI37" s="108"/>
      <c r="HJ37" s="108"/>
      <c r="HK37" s="108"/>
      <c r="HL37" s="108"/>
      <c r="HM37" s="108"/>
      <c r="HN37" s="108"/>
      <c r="HO37" s="108"/>
      <c r="HP37" s="108"/>
      <c r="HQ37" s="108"/>
      <c r="HR37" s="108"/>
      <c r="HS37" s="108"/>
      <c r="HT37" s="108"/>
      <c r="HU37" s="108"/>
      <c r="HV37" s="108"/>
      <c r="HW37" s="108"/>
      <c r="HX37" s="108"/>
      <c r="HY37" s="108"/>
      <c r="HZ37" s="108"/>
      <c r="IA37" s="108"/>
      <c r="IB37" s="108"/>
      <c r="IC37" s="108"/>
      <c r="ID37" s="108"/>
      <c r="IE37" s="108"/>
      <c r="IF37" s="108"/>
      <c r="IG37" s="108"/>
      <c r="IH37" s="108"/>
      <c r="II37" s="108"/>
      <c r="IJ37" s="108"/>
      <c r="IK37" s="108"/>
      <c r="IL37" s="108"/>
      <c r="IM37" s="108"/>
      <c r="IN37" s="108"/>
      <c r="IO37" s="108"/>
      <c r="IP37" s="108"/>
      <c r="IQ37" s="108"/>
      <c r="IR37" s="108"/>
      <c r="IS37" s="108"/>
      <c r="IT37" s="108"/>
      <c r="IU37" s="108"/>
      <c r="IV37" s="108"/>
      <c r="IW37" s="108"/>
      <c r="IX37" s="108"/>
      <c r="IY37" s="108"/>
      <c r="IZ37" s="108"/>
      <c r="JA37" s="108"/>
      <c r="JB37" s="108"/>
      <c r="JC37" s="108"/>
      <c r="JD37" s="108"/>
      <c r="JE37" s="108"/>
      <c r="JF37" s="108"/>
      <c r="JG37" s="108"/>
      <c r="JH37" s="108"/>
      <c r="JI37" s="108"/>
      <c r="JJ37" s="108"/>
      <c r="JK37" s="108"/>
      <c r="JL37" s="108"/>
      <c r="JM37" s="108"/>
      <c r="JN37" s="108"/>
      <c r="JO37" s="108"/>
      <c r="JP37" s="108"/>
      <c r="JQ37" s="108"/>
      <c r="JR37" s="108"/>
      <c r="JS37" s="108"/>
      <c r="JT37" s="108"/>
      <c r="JU37" s="108"/>
      <c r="JV37" s="108"/>
      <c r="JW37" s="108"/>
      <c r="JX37" s="108"/>
      <c r="JY37" s="108"/>
      <c r="JZ37" s="108"/>
      <c r="KA37" s="108"/>
      <c r="KB37" s="108"/>
      <c r="KC37" s="108"/>
      <c r="KD37" s="108"/>
      <c r="KE37" s="108"/>
      <c r="KF37" s="108"/>
      <c r="KG37" s="108"/>
      <c r="KH37" s="108"/>
      <c r="KI37" s="108"/>
      <c r="KJ37" s="108"/>
      <c r="KK37" s="108"/>
      <c r="KL37" s="108"/>
      <c r="KM37" s="108"/>
      <c r="KN37" s="108"/>
      <c r="KO37" s="108"/>
      <c r="KP37" s="108"/>
      <c r="KQ37" s="108"/>
      <c r="KR37" s="108"/>
      <c r="KS37" s="108"/>
      <c r="KT37" s="108"/>
      <c r="KU37" s="108"/>
      <c r="KV37" s="108"/>
      <c r="KW37" s="108"/>
      <c r="KX37" s="108"/>
      <c r="KY37" s="108"/>
      <c r="KZ37" s="108"/>
      <c r="LA37" s="108"/>
      <c r="LB37" s="108"/>
      <c r="LC37" s="108"/>
      <c r="LD37" s="108"/>
      <c r="LE37" s="108"/>
      <c r="LF37" s="108"/>
      <c r="LG37" s="108"/>
      <c r="LH37" s="108"/>
      <c r="LI37" s="108"/>
      <c r="LJ37" s="108"/>
      <c r="LK37" s="108"/>
      <c r="LL37" s="108"/>
      <c r="LM37" s="108"/>
      <c r="LN37" s="108"/>
      <c r="LO37" s="108"/>
      <c r="LP37" s="108"/>
      <c r="LQ37" s="108"/>
      <c r="LR37" s="108"/>
      <c r="LS37" s="108"/>
      <c r="LT37" s="108"/>
      <c r="LU37" s="108"/>
      <c r="LV37" s="108"/>
      <c r="LW37" s="108"/>
      <c r="LX37" s="108"/>
      <c r="LY37" s="108"/>
      <c r="LZ37" s="108"/>
      <c r="MA37" s="108"/>
      <c r="MB37" s="108"/>
      <c r="MC37" s="108"/>
      <c r="MD37" s="108"/>
      <c r="ME37" s="108"/>
      <c r="MF37" s="108"/>
      <c r="MG37" s="108"/>
      <c r="MH37" s="108"/>
      <c r="MI37" s="108"/>
      <c r="MJ37" s="108"/>
      <c r="MK37" s="108"/>
      <c r="ML37" s="108"/>
      <c r="MM37" s="108"/>
      <c r="MN37" s="108"/>
      <c r="MO37" s="108"/>
      <c r="MP37" s="108"/>
      <c r="MQ37" s="108"/>
      <c r="MR37" s="108"/>
      <c r="MS37" s="108"/>
      <c r="MT37" s="108"/>
      <c r="MU37" s="108"/>
      <c r="MV37" s="108"/>
      <c r="MW37" s="108"/>
      <c r="MX37" s="108"/>
      <c r="MY37" s="108"/>
      <c r="MZ37" s="108"/>
      <c r="NA37" s="108"/>
      <c r="NB37" s="108"/>
      <c r="NC37" s="108"/>
      <c r="ND37" s="108"/>
      <c r="NE37" s="108"/>
      <c r="NF37" s="108"/>
      <c r="NG37" s="108"/>
      <c r="NH37" s="108"/>
      <c r="NI37" s="108"/>
      <c r="NJ37" s="108"/>
      <c r="NK37" s="108"/>
      <c r="NL37" s="108"/>
      <c r="NM37" s="108"/>
      <c r="NN37" s="108"/>
      <c r="NO37" s="108"/>
      <c r="NP37" s="108"/>
      <c r="NQ37" s="108"/>
      <c r="NR37" s="108"/>
      <c r="NS37" s="108"/>
      <c r="NT37" s="108"/>
      <c r="NU37" s="108"/>
      <c r="NV37" s="108"/>
      <c r="NW37" s="108"/>
      <c r="NX37" s="108"/>
      <c r="NY37" s="108"/>
      <c r="NZ37" s="108"/>
      <c r="OA37" s="108"/>
      <c r="OB37" s="108"/>
      <c r="OC37" s="108"/>
      <c r="OD37" s="108"/>
      <c r="OE37" s="108"/>
      <c r="OF37" s="108"/>
      <c r="OG37" s="108"/>
      <c r="OH37" s="108"/>
      <c r="OI37" s="108"/>
      <c r="OJ37" s="108"/>
      <c r="OK37" s="108"/>
      <c r="OL37" s="108"/>
      <c r="OM37" s="108"/>
      <c r="ON37" s="108"/>
      <c r="OO37" s="108"/>
      <c r="OP37" s="108"/>
      <c r="OQ37" s="108"/>
      <c r="OR37" s="108"/>
      <c r="OS37" s="108"/>
      <c r="OT37" s="108"/>
      <c r="OU37" s="108"/>
      <c r="OV37" s="108"/>
      <c r="OW37" s="108"/>
      <c r="OX37" s="108"/>
      <c r="OY37" s="108"/>
      <c r="OZ37" s="108"/>
    </row>
    <row r="38" spans="1:416" s="107" customFormat="1" ht="22.9" customHeight="1" thickBot="1">
      <c r="A38" s="212"/>
      <c r="B38" s="213" t="s">
        <v>95</v>
      </c>
      <c r="C38" s="211" t="s">
        <v>95</v>
      </c>
      <c r="D38" s="211" t="s">
        <v>1348</v>
      </c>
      <c r="E38" s="211" t="s">
        <v>1297</v>
      </c>
      <c r="F38" s="211">
        <v>400</v>
      </c>
      <c r="G38" s="211">
        <v>2</v>
      </c>
      <c r="H38" s="211" t="s">
        <v>28</v>
      </c>
      <c r="I38" s="214">
        <v>145</v>
      </c>
      <c r="J38" s="211">
        <v>1990</v>
      </c>
      <c r="K38" s="211">
        <v>1820</v>
      </c>
      <c r="L38" s="211" t="s">
        <v>1306</v>
      </c>
      <c r="M38" s="211" t="s">
        <v>25</v>
      </c>
      <c r="N38" s="211"/>
      <c r="O38" s="211"/>
      <c r="P38" s="211"/>
      <c r="Q38" s="211"/>
      <c r="R38" s="211"/>
      <c r="S38" s="211" t="s">
        <v>25</v>
      </c>
      <c r="T38" s="211"/>
      <c r="U38" s="196"/>
      <c r="V38" s="196"/>
      <c r="W38" s="196"/>
      <c r="X38" s="196"/>
      <c r="Y38" s="196"/>
      <c r="Z38" s="108"/>
      <c r="AA38" s="108"/>
      <c r="AB38" s="108"/>
      <c r="AC38" s="108"/>
      <c r="AD38" s="108"/>
      <c r="AE38" s="108"/>
      <c r="AF38" s="108"/>
      <c r="AG38" s="108"/>
      <c r="AH38" s="108"/>
      <c r="AI38" s="108"/>
      <c r="AJ38" s="108"/>
      <c r="AK38" s="108"/>
      <c r="AL38" s="108"/>
      <c r="AM38" s="108"/>
      <c r="AN38" s="108"/>
      <c r="AO38" s="108"/>
      <c r="AP38" s="108"/>
      <c r="AQ38" s="108"/>
      <c r="AR38" s="108"/>
      <c r="AS38" s="108"/>
      <c r="AT38" s="108"/>
      <c r="AU38" s="108"/>
      <c r="AV38" s="108"/>
      <c r="AW38" s="108"/>
      <c r="AX38" s="108"/>
      <c r="AY38" s="108"/>
      <c r="AZ38" s="108"/>
      <c r="BA38" s="108"/>
      <c r="BB38" s="108"/>
      <c r="BC38" s="108"/>
      <c r="BD38" s="108"/>
      <c r="BE38" s="108"/>
      <c r="BF38" s="108"/>
      <c r="BG38" s="108"/>
      <c r="BH38" s="108"/>
      <c r="BI38" s="108"/>
      <c r="BJ38" s="108"/>
      <c r="BK38" s="108"/>
      <c r="BL38" s="108"/>
      <c r="BM38" s="108"/>
      <c r="BN38" s="108"/>
      <c r="BO38" s="108"/>
      <c r="BP38" s="108"/>
      <c r="BQ38" s="108"/>
      <c r="BR38" s="108"/>
      <c r="BS38" s="108"/>
      <c r="BT38" s="108"/>
      <c r="BU38" s="108"/>
      <c r="BV38" s="108"/>
      <c r="BW38" s="108"/>
      <c r="BX38" s="108"/>
      <c r="BY38" s="108"/>
      <c r="BZ38" s="108"/>
      <c r="CA38" s="108"/>
      <c r="CB38" s="108"/>
      <c r="CC38" s="108"/>
      <c r="CD38" s="108"/>
      <c r="CE38" s="108"/>
      <c r="CF38" s="108"/>
      <c r="CG38" s="108"/>
      <c r="CH38" s="108"/>
      <c r="CI38" s="108"/>
      <c r="CJ38" s="108"/>
      <c r="CK38" s="108"/>
      <c r="CL38" s="108"/>
      <c r="CM38" s="108"/>
      <c r="CN38" s="108"/>
      <c r="CO38" s="108"/>
      <c r="CP38" s="108"/>
      <c r="CQ38" s="108"/>
      <c r="CR38" s="108"/>
      <c r="CS38" s="108"/>
      <c r="CT38" s="108"/>
      <c r="CU38" s="108"/>
      <c r="CV38" s="108"/>
      <c r="CW38" s="108"/>
      <c r="CX38" s="108"/>
      <c r="CY38" s="108"/>
      <c r="CZ38" s="108"/>
      <c r="DA38" s="108"/>
      <c r="DB38" s="108"/>
      <c r="DC38" s="108"/>
      <c r="DD38" s="108"/>
      <c r="DE38" s="108"/>
      <c r="DF38" s="108"/>
      <c r="DG38" s="108"/>
      <c r="DH38" s="108"/>
      <c r="DI38" s="108"/>
      <c r="DJ38" s="108"/>
      <c r="DK38" s="108"/>
      <c r="DL38" s="108"/>
      <c r="DM38" s="108"/>
      <c r="DN38" s="108"/>
      <c r="DO38" s="108"/>
      <c r="DP38" s="108"/>
      <c r="DQ38" s="108"/>
      <c r="DR38" s="108"/>
      <c r="DS38" s="108"/>
      <c r="DT38" s="108"/>
      <c r="DU38" s="108"/>
      <c r="DV38" s="108"/>
      <c r="DW38" s="108"/>
      <c r="DX38" s="108"/>
      <c r="DY38" s="108"/>
      <c r="DZ38" s="108"/>
      <c r="EA38" s="108"/>
      <c r="EB38" s="108"/>
      <c r="EC38" s="108"/>
      <c r="ED38" s="108"/>
      <c r="EE38" s="108"/>
      <c r="EF38" s="108"/>
      <c r="EG38" s="108"/>
      <c r="EH38" s="108"/>
      <c r="EI38" s="108"/>
      <c r="EJ38" s="108"/>
      <c r="EK38" s="108"/>
      <c r="EL38" s="108"/>
      <c r="EM38" s="108"/>
      <c r="EN38" s="108"/>
      <c r="EO38" s="108"/>
      <c r="EP38" s="108"/>
      <c r="EQ38" s="108"/>
      <c r="ER38" s="108"/>
      <c r="ES38" s="108"/>
      <c r="ET38" s="108"/>
      <c r="EU38" s="108"/>
      <c r="EV38" s="108"/>
      <c r="EW38" s="108"/>
      <c r="EX38" s="108"/>
      <c r="EY38" s="108"/>
      <c r="EZ38" s="108"/>
      <c r="FA38" s="108"/>
      <c r="FB38" s="108"/>
      <c r="FC38" s="108"/>
      <c r="FD38" s="108"/>
      <c r="FE38" s="108"/>
      <c r="FF38" s="108"/>
      <c r="FG38" s="108"/>
      <c r="FH38" s="108"/>
      <c r="FI38" s="108"/>
      <c r="FJ38" s="108"/>
      <c r="FK38" s="108"/>
      <c r="FL38" s="108"/>
      <c r="FM38" s="108"/>
      <c r="FN38" s="108"/>
      <c r="FO38" s="108"/>
      <c r="FP38" s="108"/>
      <c r="FQ38" s="108"/>
      <c r="FR38" s="108"/>
      <c r="FS38" s="108"/>
      <c r="FT38" s="108"/>
      <c r="FU38" s="108"/>
      <c r="FV38" s="108"/>
      <c r="FW38" s="108"/>
      <c r="FX38" s="108"/>
      <c r="FY38" s="108"/>
      <c r="FZ38" s="108"/>
      <c r="GA38" s="108"/>
      <c r="GB38" s="108"/>
      <c r="GC38" s="108"/>
      <c r="GD38" s="108"/>
      <c r="GE38" s="108"/>
      <c r="GF38" s="108"/>
      <c r="GG38" s="108"/>
      <c r="GH38" s="108"/>
      <c r="GI38" s="108"/>
      <c r="GJ38" s="108"/>
      <c r="GK38" s="108"/>
      <c r="GL38" s="108"/>
      <c r="GM38" s="108"/>
      <c r="GN38" s="108"/>
      <c r="GO38" s="108"/>
      <c r="GP38" s="108"/>
      <c r="GQ38" s="108"/>
      <c r="GR38" s="108"/>
      <c r="GS38" s="108"/>
      <c r="GT38" s="108"/>
      <c r="GU38" s="108"/>
      <c r="GV38" s="108"/>
      <c r="GW38" s="108"/>
      <c r="GX38" s="108"/>
      <c r="GY38" s="108"/>
      <c r="GZ38" s="108"/>
      <c r="HA38" s="108"/>
      <c r="HB38" s="108"/>
      <c r="HC38" s="108"/>
      <c r="HD38" s="108"/>
      <c r="HE38" s="108"/>
      <c r="HF38" s="108"/>
      <c r="HG38" s="108"/>
      <c r="HH38" s="108"/>
      <c r="HI38" s="108"/>
      <c r="HJ38" s="108"/>
      <c r="HK38" s="108"/>
      <c r="HL38" s="108"/>
      <c r="HM38" s="108"/>
      <c r="HN38" s="108"/>
      <c r="HO38" s="108"/>
      <c r="HP38" s="108"/>
      <c r="HQ38" s="108"/>
      <c r="HR38" s="108"/>
      <c r="HS38" s="108"/>
      <c r="HT38" s="108"/>
      <c r="HU38" s="108"/>
      <c r="HV38" s="108"/>
      <c r="HW38" s="108"/>
      <c r="HX38" s="108"/>
      <c r="HY38" s="108"/>
      <c r="HZ38" s="108"/>
      <c r="IA38" s="108"/>
      <c r="IB38" s="108"/>
      <c r="IC38" s="108"/>
      <c r="ID38" s="108"/>
      <c r="IE38" s="108"/>
      <c r="IF38" s="108"/>
      <c r="IG38" s="108"/>
      <c r="IH38" s="108"/>
      <c r="II38" s="108"/>
      <c r="IJ38" s="108"/>
      <c r="IK38" s="108"/>
      <c r="IL38" s="108"/>
      <c r="IM38" s="108"/>
      <c r="IN38" s="108"/>
      <c r="IO38" s="108"/>
      <c r="IP38" s="108"/>
      <c r="IQ38" s="108"/>
      <c r="IR38" s="108"/>
      <c r="IS38" s="108"/>
      <c r="IT38" s="108"/>
      <c r="IU38" s="108"/>
      <c r="IV38" s="108"/>
      <c r="IW38" s="108"/>
      <c r="IX38" s="108"/>
      <c r="IY38" s="108"/>
      <c r="IZ38" s="108"/>
      <c r="JA38" s="108"/>
      <c r="JB38" s="108"/>
      <c r="JC38" s="108"/>
      <c r="JD38" s="108"/>
      <c r="JE38" s="108"/>
      <c r="JF38" s="108"/>
      <c r="JG38" s="108"/>
      <c r="JH38" s="108"/>
      <c r="JI38" s="108"/>
      <c r="JJ38" s="108"/>
      <c r="JK38" s="108"/>
      <c r="JL38" s="108"/>
      <c r="JM38" s="108"/>
      <c r="JN38" s="108"/>
      <c r="JO38" s="108"/>
      <c r="JP38" s="108"/>
      <c r="JQ38" s="108"/>
      <c r="JR38" s="108"/>
      <c r="JS38" s="108"/>
      <c r="JT38" s="108"/>
      <c r="JU38" s="108"/>
      <c r="JV38" s="108"/>
      <c r="JW38" s="108"/>
      <c r="JX38" s="108"/>
      <c r="JY38" s="108"/>
      <c r="JZ38" s="108"/>
      <c r="KA38" s="108"/>
      <c r="KB38" s="108"/>
      <c r="KC38" s="108"/>
      <c r="KD38" s="108"/>
      <c r="KE38" s="108"/>
      <c r="KF38" s="108"/>
      <c r="KG38" s="108"/>
      <c r="KH38" s="108"/>
      <c r="KI38" s="108"/>
      <c r="KJ38" s="108"/>
      <c r="KK38" s="108"/>
      <c r="KL38" s="108"/>
      <c r="KM38" s="108"/>
      <c r="KN38" s="108"/>
      <c r="KO38" s="108"/>
      <c r="KP38" s="108"/>
      <c r="KQ38" s="108"/>
      <c r="KR38" s="108"/>
      <c r="KS38" s="108"/>
      <c r="KT38" s="108"/>
      <c r="KU38" s="108"/>
      <c r="KV38" s="108"/>
      <c r="KW38" s="108"/>
      <c r="KX38" s="108"/>
      <c r="KY38" s="108"/>
      <c r="KZ38" s="108"/>
      <c r="LA38" s="108"/>
      <c r="LB38" s="108"/>
      <c r="LC38" s="108"/>
      <c r="LD38" s="108"/>
      <c r="LE38" s="108"/>
      <c r="LF38" s="108"/>
      <c r="LG38" s="108"/>
      <c r="LH38" s="108"/>
      <c r="LI38" s="108"/>
      <c r="LJ38" s="108"/>
      <c r="LK38" s="108"/>
      <c r="LL38" s="108"/>
      <c r="LM38" s="108"/>
      <c r="LN38" s="108"/>
      <c r="LO38" s="108"/>
      <c r="LP38" s="108"/>
      <c r="LQ38" s="108"/>
      <c r="LR38" s="108"/>
      <c r="LS38" s="108"/>
      <c r="LT38" s="108"/>
      <c r="LU38" s="108"/>
      <c r="LV38" s="108"/>
      <c r="LW38" s="108"/>
      <c r="LX38" s="108"/>
      <c r="LY38" s="108"/>
      <c r="LZ38" s="108"/>
      <c r="MA38" s="108"/>
      <c r="MB38" s="108"/>
      <c r="MC38" s="108"/>
      <c r="MD38" s="108"/>
      <c r="ME38" s="108"/>
      <c r="MF38" s="108"/>
      <c r="MG38" s="108"/>
      <c r="MH38" s="108"/>
      <c r="MI38" s="108"/>
      <c r="MJ38" s="108"/>
      <c r="MK38" s="108"/>
      <c r="ML38" s="108"/>
      <c r="MM38" s="108"/>
      <c r="MN38" s="108"/>
      <c r="MO38" s="108"/>
      <c r="MP38" s="108"/>
      <c r="MQ38" s="108"/>
      <c r="MR38" s="108"/>
      <c r="MS38" s="108"/>
      <c r="MT38" s="108"/>
      <c r="MU38" s="108"/>
      <c r="MV38" s="108"/>
      <c r="MW38" s="108"/>
      <c r="MX38" s="108"/>
      <c r="MY38" s="108"/>
      <c r="MZ38" s="108"/>
      <c r="NA38" s="108"/>
      <c r="NB38" s="108"/>
      <c r="NC38" s="108"/>
      <c r="ND38" s="108"/>
      <c r="NE38" s="108"/>
      <c r="NF38" s="108"/>
      <c r="NG38" s="108"/>
      <c r="NH38" s="108"/>
      <c r="NI38" s="108"/>
      <c r="NJ38" s="108"/>
      <c r="NK38" s="108"/>
      <c r="NL38" s="108"/>
      <c r="NM38" s="108"/>
      <c r="NN38" s="108"/>
      <c r="NO38" s="108"/>
      <c r="NP38" s="108"/>
      <c r="NQ38" s="108"/>
      <c r="NR38" s="108"/>
      <c r="NS38" s="108"/>
      <c r="NT38" s="108"/>
      <c r="NU38" s="108"/>
      <c r="NV38" s="108"/>
      <c r="NW38" s="108"/>
      <c r="NX38" s="108"/>
      <c r="NY38" s="108"/>
      <c r="NZ38" s="108"/>
      <c r="OA38" s="108"/>
      <c r="OB38" s="108"/>
      <c r="OC38" s="108"/>
      <c r="OD38" s="108"/>
      <c r="OE38" s="108"/>
      <c r="OF38" s="108"/>
      <c r="OG38" s="108"/>
      <c r="OH38" s="108"/>
      <c r="OI38" s="108"/>
      <c r="OJ38" s="108"/>
      <c r="OK38" s="108"/>
      <c r="OL38" s="108"/>
      <c r="OM38" s="108"/>
      <c r="ON38" s="108"/>
      <c r="OO38" s="108"/>
      <c r="OP38" s="108"/>
      <c r="OQ38" s="108"/>
      <c r="OR38" s="108"/>
      <c r="OS38" s="108"/>
      <c r="OT38" s="108"/>
      <c r="OU38" s="108"/>
      <c r="OV38" s="108"/>
      <c r="OW38" s="108"/>
      <c r="OX38" s="108"/>
      <c r="OY38" s="108"/>
      <c r="OZ38" s="108"/>
    </row>
  </sheetData>
  <autoFilter ref="A4:Y38"/>
  <mergeCells count="17">
    <mergeCell ref="L3:L4"/>
    <mergeCell ref="M3:U3"/>
    <mergeCell ref="V3:V4"/>
    <mergeCell ref="Y3:Y4"/>
    <mergeCell ref="W3:W4"/>
    <mergeCell ref="X3:X4"/>
    <mergeCell ref="A1:K1"/>
    <mergeCell ref="C3:C4"/>
    <mergeCell ref="D3:D4"/>
    <mergeCell ref="E3:E4"/>
    <mergeCell ref="F3:F4"/>
    <mergeCell ref="B3:B4"/>
    <mergeCell ref="G3:G4"/>
    <mergeCell ref="H3:H4"/>
    <mergeCell ref="I3:I4"/>
    <mergeCell ref="A3:A4"/>
    <mergeCell ref="J3:K3"/>
  </mergeCells>
  <pageMargins left="0.59055118110236227" right="0.31496062992125984" top="0.35433070866141736" bottom="0.59055118110236227" header="0" footer="0.19685039370078741"/>
  <pageSetup paperSize="8" scale="90" fitToHeight="50" orientation="landscape" r:id="rId1"/>
  <headerFooter>
    <oddFooter xml:space="preserve">&amp;L&amp;"Arial,Negrita"Líneas de 400 kV y 220 kV programadas en el horizonte 2020&amp;RAnexo I.1. Página &amp;P+4 </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9">
    <tabColor theme="6" tint="0.39997558519241921"/>
    <pageSetUpPr fitToPage="1"/>
  </sheetPr>
  <dimension ref="A1:Y222"/>
  <sheetViews>
    <sheetView zoomScale="80" zoomScaleNormal="80" zoomScaleSheetLayoutView="100" workbookViewId="0">
      <selection activeCell="N11" sqref="N11"/>
    </sheetView>
  </sheetViews>
  <sheetFormatPr baseColWidth="10" defaultColWidth="11.42578125" defaultRowHeight="11.25"/>
  <cols>
    <col min="1" max="1" width="6.42578125" style="122" customWidth="1"/>
    <col min="2" max="3" width="14.140625" style="122" customWidth="1"/>
    <col min="4" max="5" width="18.7109375" style="122" customWidth="1"/>
    <col min="6" max="6" width="4.42578125" style="122" customWidth="1"/>
    <col min="7" max="7" width="4.28515625" style="122" customWidth="1"/>
    <col min="8" max="8" width="16.140625" style="122" customWidth="1"/>
    <col min="9" max="9" width="9.28515625" style="122" customWidth="1"/>
    <col min="10" max="11" width="6.5703125" style="122" customWidth="1"/>
    <col min="12" max="12" width="7.85546875" style="122" customWidth="1"/>
    <col min="13" max="21" width="5" style="122" customWidth="1"/>
    <col min="22" max="25" width="24.28515625" style="122" customWidth="1"/>
    <col min="26" max="16384" width="11.42578125" style="497"/>
  </cols>
  <sheetData>
    <row r="1" spans="1:25" ht="40.700000000000003" customHeight="1">
      <c r="A1" s="615" t="s">
        <v>1161</v>
      </c>
      <c r="B1" s="615"/>
      <c r="C1" s="615"/>
      <c r="D1" s="615"/>
      <c r="E1" s="615"/>
      <c r="F1" s="615"/>
      <c r="G1" s="615"/>
      <c r="H1" s="615"/>
      <c r="I1" s="615"/>
      <c r="J1" s="615"/>
      <c r="K1" s="615"/>
      <c r="L1" s="94"/>
      <c r="M1" s="94"/>
      <c r="N1" s="94"/>
      <c r="O1" s="94"/>
      <c r="P1" s="94"/>
      <c r="Q1" s="94"/>
      <c r="R1" s="94"/>
      <c r="S1" s="94"/>
      <c r="T1" s="94"/>
      <c r="U1" s="94"/>
      <c r="V1" s="497"/>
      <c r="W1" s="497"/>
      <c r="X1" s="497"/>
      <c r="Y1" s="447"/>
    </row>
    <row r="2" spans="1:25" ht="13.7" customHeight="1" thickBot="1">
      <c r="A2" s="177"/>
      <c r="B2" s="177"/>
      <c r="C2" s="177"/>
      <c r="D2" s="177"/>
      <c r="E2" s="177"/>
      <c r="F2" s="177"/>
      <c r="G2" s="177"/>
      <c r="H2" s="177"/>
      <c r="I2" s="177"/>
      <c r="J2" s="177"/>
      <c r="K2" s="177"/>
      <c r="L2" s="177"/>
      <c r="M2" s="177"/>
      <c r="N2" s="177"/>
      <c r="O2" s="177"/>
      <c r="P2" s="177"/>
      <c r="Q2" s="177"/>
      <c r="R2" s="177"/>
      <c r="S2" s="177"/>
      <c r="T2" s="177"/>
      <c r="U2" s="177"/>
      <c r="V2" s="177"/>
      <c r="W2" s="497"/>
      <c r="X2" s="497"/>
      <c r="Y2" s="346"/>
    </row>
    <row r="3" spans="1:25" s="496" customFormat="1" ht="21" customHeight="1">
      <c r="A3" s="619" t="s">
        <v>10</v>
      </c>
      <c r="B3" s="619" t="s">
        <v>11</v>
      </c>
      <c r="C3" s="616" t="s">
        <v>12</v>
      </c>
      <c r="D3" s="616" t="s">
        <v>13</v>
      </c>
      <c r="E3" s="616" t="s">
        <v>14</v>
      </c>
      <c r="F3" s="616" t="s">
        <v>15</v>
      </c>
      <c r="G3" s="616" t="s">
        <v>16</v>
      </c>
      <c r="H3" s="616" t="s">
        <v>17</v>
      </c>
      <c r="I3" s="616" t="s">
        <v>18</v>
      </c>
      <c r="J3" s="623" t="s">
        <v>19</v>
      </c>
      <c r="K3" s="624"/>
      <c r="L3" s="619" t="s">
        <v>20</v>
      </c>
      <c r="M3" s="623" t="s">
        <v>21</v>
      </c>
      <c r="N3" s="625"/>
      <c r="O3" s="625"/>
      <c r="P3" s="625"/>
      <c r="Q3" s="625"/>
      <c r="R3" s="625"/>
      <c r="S3" s="625"/>
      <c r="T3" s="625"/>
      <c r="U3" s="624"/>
      <c r="V3" s="616" t="s">
        <v>22</v>
      </c>
      <c r="W3" s="628" t="s">
        <v>1469</v>
      </c>
      <c r="X3" s="630" t="s">
        <v>1470</v>
      </c>
      <c r="Y3" s="626" t="s">
        <v>1468</v>
      </c>
    </row>
    <row r="4" spans="1:25" s="496" customFormat="1" ht="19.899999999999999" customHeight="1" thickBot="1">
      <c r="A4" s="622"/>
      <c r="B4" s="620"/>
      <c r="C4" s="617"/>
      <c r="D4" s="618"/>
      <c r="E4" s="617"/>
      <c r="F4" s="617"/>
      <c r="G4" s="617"/>
      <c r="H4" s="617"/>
      <c r="I4" s="621"/>
      <c r="J4" s="170" t="s">
        <v>23</v>
      </c>
      <c r="K4" s="172" t="s">
        <v>24</v>
      </c>
      <c r="L4" s="617"/>
      <c r="M4" s="171" t="s">
        <v>0</v>
      </c>
      <c r="N4" s="171" t="s">
        <v>1</v>
      </c>
      <c r="O4" s="171" t="s">
        <v>2</v>
      </c>
      <c r="P4" s="171" t="s">
        <v>3</v>
      </c>
      <c r="Q4" s="171" t="s">
        <v>4</v>
      </c>
      <c r="R4" s="171" t="s">
        <v>1116</v>
      </c>
      <c r="S4" s="171" t="s">
        <v>1117</v>
      </c>
      <c r="T4" s="171" t="s">
        <v>5</v>
      </c>
      <c r="U4" s="170" t="s">
        <v>6</v>
      </c>
      <c r="V4" s="617"/>
      <c r="W4" s="629"/>
      <c r="X4" s="631"/>
      <c r="Y4" s="627"/>
    </row>
    <row r="5" spans="1:25" ht="22.7" customHeight="1">
      <c r="A5" s="96" t="s">
        <v>363</v>
      </c>
      <c r="B5" s="173" t="s">
        <v>162</v>
      </c>
      <c r="C5" s="95" t="s">
        <v>162</v>
      </c>
      <c r="D5" s="95" t="s">
        <v>354</v>
      </c>
      <c r="E5" s="95" t="s">
        <v>427</v>
      </c>
      <c r="F5" s="95">
        <v>220</v>
      </c>
      <c r="G5" s="95">
        <v>1</v>
      </c>
      <c r="H5" s="95" t="s">
        <v>28</v>
      </c>
      <c r="I5" s="7">
        <v>0</v>
      </c>
      <c r="J5" s="95"/>
      <c r="K5" s="95"/>
      <c r="L5" s="95">
        <v>2014</v>
      </c>
      <c r="M5" s="95" t="s">
        <v>25</v>
      </c>
      <c r="N5" s="95"/>
      <c r="O5" s="95"/>
      <c r="P5" s="95"/>
      <c r="Q5" s="95"/>
      <c r="R5" s="95"/>
      <c r="S5" s="95"/>
      <c r="T5" s="95"/>
      <c r="U5" s="95"/>
      <c r="V5" s="95" t="s">
        <v>1070</v>
      </c>
      <c r="W5" s="95"/>
      <c r="X5" s="95"/>
      <c r="Y5" s="95"/>
    </row>
    <row r="6" spans="1:25" ht="22.7" customHeight="1">
      <c r="A6" s="91" t="s">
        <v>363</v>
      </c>
      <c r="B6" s="89" t="s">
        <v>162</v>
      </c>
      <c r="C6" s="90" t="s">
        <v>162</v>
      </c>
      <c r="D6" s="90" t="s">
        <v>354</v>
      </c>
      <c r="E6" s="90" t="s">
        <v>427</v>
      </c>
      <c r="F6" s="90">
        <v>220</v>
      </c>
      <c r="G6" s="90">
        <v>2</v>
      </c>
      <c r="H6" s="90" t="s">
        <v>28</v>
      </c>
      <c r="I6" s="92">
        <v>0</v>
      </c>
      <c r="J6" s="90"/>
      <c r="K6" s="90"/>
      <c r="L6" s="90">
        <v>2014</v>
      </c>
      <c r="M6" s="90" t="s">
        <v>25</v>
      </c>
      <c r="N6" s="90"/>
      <c r="O6" s="90"/>
      <c r="P6" s="90"/>
      <c r="Q6" s="90"/>
      <c r="R6" s="90"/>
      <c r="S6" s="90"/>
      <c r="T6" s="90"/>
      <c r="U6" s="90"/>
      <c r="V6" s="90" t="s">
        <v>1070</v>
      </c>
      <c r="W6" s="90"/>
      <c r="X6" s="90"/>
      <c r="Y6" s="90"/>
    </row>
    <row r="7" spans="1:25" ht="22.7" customHeight="1">
      <c r="A7" s="418" t="s">
        <v>363</v>
      </c>
      <c r="B7" s="419" t="s">
        <v>162</v>
      </c>
      <c r="C7" s="417" t="s">
        <v>162</v>
      </c>
      <c r="D7" s="417" t="s">
        <v>355</v>
      </c>
      <c r="E7" s="419" t="s">
        <v>356</v>
      </c>
      <c r="F7" s="403">
        <v>220</v>
      </c>
      <c r="G7" s="403">
        <v>2</v>
      </c>
      <c r="H7" s="403" t="s">
        <v>112</v>
      </c>
      <c r="I7" s="407" t="s">
        <v>357</v>
      </c>
      <c r="J7" s="403">
        <v>460</v>
      </c>
      <c r="K7" s="403">
        <v>460</v>
      </c>
      <c r="L7" s="403" t="s">
        <v>891</v>
      </c>
      <c r="M7" s="403" t="s">
        <v>8</v>
      </c>
      <c r="N7" s="403" t="s">
        <v>25</v>
      </c>
      <c r="O7" s="403"/>
      <c r="P7" s="403"/>
      <c r="Q7" s="403"/>
      <c r="R7" s="403"/>
      <c r="S7" s="403"/>
      <c r="T7" s="403"/>
      <c r="U7" s="403" t="s">
        <v>25</v>
      </c>
      <c r="V7" s="403"/>
      <c r="W7" s="403"/>
      <c r="X7" s="403"/>
      <c r="Y7" s="403"/>
    </row>
    <row r="8" spans="1:25" ht="22.7" customHeight="1">
      <c r="A8" s="406"/>
      <c r="B8" s="438" t="s">
        <v>162</v>
      </c>
      <c r="C8" s="403" t="s">
        <v>162</v>
      </c>
      <c r="D8" s="403" t="s">
        <v>367</v>
      </c>
      <c r="E8" s="403" t="s">
        <v>365</v>
      </c>
      <c r="F8" s="403">
        <v>220</v>
      </c>
      <c r="G8" s="403">
        <v>1</v>
      </c>
      <c r="H8" s="403" t="s">
        <v>112</v>
      </c>
      <c r="I8" s="407" t="s">
        <v>366</v>
      </c>
      <c r="J8" s="403">
        <v>454</v>
      </c>
      <c r="K8" s="403">
        <v>454</v>
      </c>
      <c r="L8" s="403" t="s">
        <v>891</v>
      </c>
      <c r="M8" s="403" t="s">
        <v>8</v>
      </c>
      <c r="N8" s="403" t="s">
        <v>25</v>
      </c>
      <c r="O8" s="403"/>
      <c r="P8" s="403"/>
      <c r="Q8" s="403" t="s">
        <v>25</v>
      </c>
      <c r="R8" s="403"/>
      <c r="S8" s="403"/>
      <c r="T8" s="403"/>
      <c r="U8" s="403" t="s">
        <v>25</v>
      </c>
      <c r="V8" s="403"/>
      <c r="W8" s="403"/>
      <c r="X8" s="403"/>
      <c r="Y8" s="403"/>
    </row>
    <row r="9" spans="1:25" ht="46.9" customHeight="1">
      <c r="A9" s="112" t="s">
        <v>363</v>
      </c>
      <c r="B9" s="176" t="s">
        <v>162</v>
      </c>
      <c r="C9" s="111" t="s">
        <v>162</v>
      </c>
      <c r="D9" s="111" t="s">
        <v>1119</v>
      </c>
      <c r="E9" s="111" t="s">
        <v>1115</v>
      </c>
      <c r="F9" s="111">
        <v>220</v>
      </c>
      <c r="G9" s="111">
        <v>1</v>
      </c>
      <c r="H9" s="111" t="s">
        <v>368</v>
      </c>
      <c r="I9" s="119" t="s">
        <v>357</v>
      </c>
      <c r="J9" s="111">
        <v>413</v>
      </c>
      <c r="K9" s="111">
        <v>413</v>
      </c>
      <c r="L9" s="95">
        <v>2014</v>
      </c>
      <c r="M9" s="95" t="s">
        <v>8</v>
      </c>
      <c r="N9" s="95"/>
      <c r="O9" s="95" t="s">
        <v>25</v>
      </c>
      <c r="P9" s="95"/>
      <c r="Q9" s="95"/>
      <c r="R9" s="95"/>
      <c r="S9" s="95"/>
      <c r="T9" s="95"/>
      <c r="U9" s="95"/>
      <c r="V9" s="95" t="s">
        <v>1121</v>
      </c>
      <c r="W9" s="95"/>
      <c r="X9" s="95"/>
      <c r="Y9" s="95"/>
    </row>
    <row r="10" spans="1:25" ht="46.15" customHeight="1">
      <c r="A10" s="113" t="s">
        <v>363</v>
      </c>
      <c r="B10" s="114" t="s">
        <v>162</v>
      </c>
      <c r="C10" s="110" t="s">
        <v>162</v>
      </c>
      <c r="D10" s="110" t="s">
        <v>1119</v>
      </c>
      <c r="E10" s="110" t="s">
        <v>355</v>
      </c>
      <c r="F10" s="110">
        <v>220</v>
      </c>
      <c r="G10" s="110">
        <v>1</v>
      </c>
      <c r="H10" s="110" t="s">
        <v>370</v>
      </c>
      <c r="I10" s="120" t="s">
        <v>366</v>
      </c>
      <c r="J10" s="110">
        <v>413</v>
      </c>
      <c r="K10" s="110">
        <v>413</v>
      </c>
      <c r="L10" s="97">
        <v>2014</v>
      </c>
      <c r="M10" s="97" t="s">
        <v>8</v>
      </c>
      <c r="N10" s="97"/>
      <c r="O10" s="97" t="s">
        <v>25</v>
      </c>
      <c r="P10" s="97"/>
      <c r="Q10" s="97"/>
      <c r="R10" s="97"/>
      <c r="S10" s="97"/>
      <c r="T10" s="97"/>
      <c r="U10" s="97"/>
      <c r="V10" s="97" t="s">
        <v>1121</v>
      </c>
      <c r="W10" s="97"/>
      <c r="X10" s="97"/>
      <c r="Y10" s="97"/>
    </row>
    <row r="11" spans="1:25" ht="50.45" customHeight="1">
      <c r="A11" s="113" t="s">
        <v>363</v>
      </c>
      <c r="B11" s="114" t="s">
        <v>162</v>
      </c>
      <c r="C11" s="110" t="s">
        <v>162</v>
      </c>
      <c r="D11" s="110" t="s">
        <v>355</v>
      </c>
      <c r="E11" s="110" t="s">
        <v>1115</v>
      </c>
      <c r="F11" s="110">
        <v>220</v>
      </c>
      <c r="G11" s="110">
        <v>1</v>
      </c>
      <c r="H11" s="110" t="s">
        <v>370</v>
      </c>
      <c r="I11" s="120" t="s">
        <v>366</v>
      </c>
      <c r="J11" s="110">
        <v>415</v>
      </c>
      <c r="K11" s="110">
        <v>415</v>
      </c>
      <c r="L11" s="97">
        <v>2014</v>
      </c>
      <c r="M11" s="97" t="s">
        <v>8</v>
      </c>
      <c r="N11" s="97"/>
      <c r="O11" s="97" t="s">
        <v>25</v>
      </c>
      <c r="P11" s="97"/>
      <c r="Q11" s="97"/>
      <c r="R11" s="97"/>
      <c r="S11" s="97"/>
      <c r="T11" s="97"/>
      <c r="U11" s="97"/>
      <c r="V11" s="97" t="s">
        <v>1121</v>
      </c>
      <c r="W11" s="97"/>
      <c r="X11" s="97"/>
      <c r="Y11" s="97"/>
    </row>
    <row r="12" spans="1:25" ht="85.9" customHeight="1">
      <c r="A12" s="418"/>
      <c r="B12" s="419" t="s">
        <v>162</v>
      </c>
      <c r="C12" s="417" t="s">
        <v>358</v>
      </c>
      <c r="D12" s="417" t="s">
        <v>359</v>
      </c>
      <c r="E12" s="419" t="s">
        <v>360</v>
      </c>
      <c r="F12" s="403"/>
      <c r="G12" s="403"/>
      <c r="H12" s="403" t="s">
        <v>361</v>
      </c>
      <c r="I12" s="407">
        <v>32</v>
      </c>
      <c r="J12" s="403">
        <v>2000</v>
      </c>
      <c r="K12" s="403">
        <v>2000</v>
      </c>
      <c r="L12" s="403" t="s">
        <v>891</v>
      </c>
      <c r="M12" s="403"/>
      <c r="N12" s="403"/>
      <c r="O12" s="403"/>
      <c r="P12" s="403" t="s">
        <v>25</v>
      </c>
      <c r="Q12" s="403"/>
      <c r="R12" s="403"/>
      <c r="S12" s="403"/>
      <c r="T12" s="403"/>
      <c r="U12" s="403"/>
      <c r="V12" s="403" t="s">
        <v>1157</v>
      </c>
      <c r="W12" s="403"/>
      <c r="X12" s="403"/>
      <c r="Y12" s="403"/>
    </row>
    <row r="13" spans="1:25" ht="22.7" customHeight="1">
      <c r="A13" s="406"/>
      <c r="B13" s="438" t="s">
        <v>162</v>
      </c>
      <c r="C13" s="403" t="s">
        <v>162</v>
      </c>
      <c r="D13" s="403" t="s">
        <v>353</v>
      </c>
      <c r="E13" s="403" t="s">
        <v>381</v>
      </c>
      <c r="F13" s="403">
        <v>400</v>
      </c>
      <c r="G13" s="403">
        <v>1</v>
      </c>
      <c r="H13" s="403" t="s">
        <v>66</v>
      </c>
      <c r="I13" s="407">
        <v>21.5</v>
      </c>
      <c r="J13" s="403">
        <v>1360</v>
      </c>
      <c r="K13" s="403">
        <v>1010</v>
      </c>
      <c r="L13" s="403" t="s">
        <v>891</v>
      </c>
      <c r="M13" s="403" t="s">
        <v>8</v>
      </c>
      <c r="N13" s="403" t="s">
        <v>25</v>
      </c>
      <c r="O13" s="403"/>
      <c r="P13" s="443"/>
      <c r="Q13" s="403"/>
      <c r="R13" s="403" t="s">
        <v>25</v>
      </c>
      <c r="S13" s="403"/>
      <c r="T13" s="403"/>
      <c r="U13" s="403" t="s">
        <v>25</v>
      </c>
      <c r="V13" s="403"/>
      <c r="W13" s="403"/>
      <c r="X13" s="403"/>
      <c r="Y13" s="403"/>
    </row>
    <row r="14" spans="1:25" ht="22.7" customHeight="1">
      <c r="A14" s="411"/>
      <c r="B14" s="412" t="s">
        <v>162</v>
      </c>
      <c r="C14" s="408" t="s">
        <v>162</v>
      </c>
      <c r="D14" s="408" t="s">
        <v>382</v>
      </c>
      <c r="E14" s="408" t="s">
        <v>381</v>
      </c>
      <c r="F14" s="408">
        <v>400</v>
      </c>
      <c r="G14" s="408">
        <v>1</v>
      </c>
      <c r="H14" s="408" t="s">
        <v>66</v>
      </c>
      <c r="I14" s="413">
        <v>10.5</v>
      </c>
      <c r="J14" s="408">
        <v>1360</v>
      </c>
      <c r="K14" s="408">
        <v>1010</v>
      </c>
      <c r="L14" s="408" t="s">
        <v>891</v>
      </c>
      <c r="M14" s="408" t="s">
        <v>8</v>
      </c>
      <c r="N14" s="408" t="s">
        <v>25</v>
      </c>
      <c r="O14" s="408"/>
      <c r="P14" s="444"/>
      <c r="Q14" s="408"/>
      <c r="R14" s="408" t="s">
        <v>25</v>
      </c>
      <c r="S14" s="408"/>
      <c r="T14" s="408"/>
      <c r="U14" s="408" t="s">
        <v>25</v>
      </c>
      <c r="V14" s="408"/>
      <c r="W14" s="408"/>
      <c r="X14" s="408"/>
      <c r="Y14" s="408"/>
    </row>
    <row r="15" spans="1:25" ht="22.7" customHeight="1">
      <c r="A15" s="421"/>
      <c r="B15" s="416" t="s">
        <v>162</v>
      </c>
      <c r="C15" s="414" t="s">
        <v>162</v>
      </c>
      <c r="D15" s="414" t="s">
        <v>382</v>
      </c>
      <c r="E15" s="414" t="s">
        <v>353</v>
      </c>
      <c r="F15" s="414">
        <v>400</v>
      </c>
      <c r="G15" s="414">
        <v>1</v>
      </c>
      <c r="H15" s="414" t="s">
        <v>68</v>
      </c>
      <c r="I15" s="415">
        <v>32</v>
      </c>
      <c r="J15" s="414">
        <v>1360</v>
      </c>
      <c r="K15" s="414">
        <v>1010</v>
      </c>
      <c r="L15" s="414" t="s">
        <v>891</v>
      </c>
      <c r="M15" s="414" t="s">
        <v>8</v>
      </c>
      <c r="N15" s="414" t="s">
        <v>25</v>
      </c>
      <c r="O15" s="414"/>
      <c r="P15" s="445"/>
      <c r="Q15" s="414"/>
      <c r="R15" s="414" t="s">
        <v>25</v>
      </c>
      <c r="S15" s="414"/>
      <c r="T15" s="414"/>
      <c r="U15" s="414" t="s">
        <v>25</v>
      </c>
      <c r="V15" s="414"/>
      <c r="W15" s="414"/>
      <c r="X15" s="414"/>
      <c r="Y15" s="414"/>
    </row>
    <row r="16" spans="1:25" ht="57" customHeight="1">
      <c r="A16" s="96"/>
      <c r="B16" s="173" t="s">
        <v>152</v>
      </c>
      <c r="C16" s="95" t="s">
        <v>162</v>
      </c>
      <c r="D16" s="95" t="s">
        <v>155</v>
      </c>
      <c r="E16" s="95" t="s">
        <v>385</v>
      </c>
      <c r="F16" s="95">
        <v>400</v>
      </c>
      <c r="G16" s="95">
        <v>1</v>
      </c>
      <c r="H16" s="95" t="s">
        <v>102</v>
      </c>
      <c r="I16" s="7">
        <v>109.300003051758</v>
      </c>
      <c r="J16" s="95">
        <v>1300</v>
      </c>
      <c r="K16" s="95">
        <v>840</v>
      </c>
      <c r="L16" s="95">
        <v>2015</v>
      </c>
      <c r="M16" s="95" t="s">
        <v>25</v>
      </c>
      <c r="N16" s="95"/>
      <c r="O16" s="95"/>
      <c r="P16" s="95"/>
      <c r="Q16" s="95"/>
      <c r="R16" s="95" t="s">
        <v>25</v>
      </c>
      <c r="S16" s="95"/>
      <c r="T16" s="95"/>
      <c r="U16" s="95"/>
      <c r="V16" s="95" t="s">
        <v>386</v>
      </c>
      <c r="W16" s="95"/>
      <c r="X16" s="95"/>
      <c r="Y16" s="95"/>
    </row>
    <row r="17" spans="1:25" ht="57" customHeight="1">
      <c r="A17" s="98"/>
      <c r="B17" s="99" t="s">
        <v>152</v>
      </c>
      <c r="C17" s="97" t="s">
        <v>162</v>
      </c>
      <c r="D17" s="97" t="s">
        <v>155</v>
      </c>
      <c r="E17" s="97" t="s">
        <v>387</v>
      </c>
      <c r="F17" s="97">
        <v>400</v>
      </c>
      <c r="G17" s="97">
        <v>1</v>
      </c>
      <c r="H17" s="97" t="s">
        <v>104</v>
      </c>
      <c r="I17" s="100">
        <v>71.300003051757798</v>
      </c>
      <c r="J17" s="97">
        <v>1300</v>
      </c>
      <c r="K17" s="97">
        <v>840</v>
      </c>
      <c r="L17" s="97">
        <v>2015</v>
      </c>
      <c r="M17" s="97" t="s">
        <v>25</v>
      </c>
      <c r="N17" s="97"/>
      <c r="O17" s="97"/>
      <c r="P17" s="97"/>
      <c r="Q17" s="97"/>
      <c r="R17" s="97" t="s">
        <v>25</v>
      </c>
      <c r="S17" s="97"/>
      <c r="T17" s="97"/>
      <c r="U17" s="97"/>
      <c r="V17" s="97" t="s">
        <v>386</v>
      </c>
      <c r="W17" s="97"/>
      <c r="X17" s="97"/>
      <c r="Y17" s="97"/>
    </row>
    <row r="18" spans="1:25" ht="57" customHeight="1">
      <c r="A18" s="91"/>
      <c r="B18" s="89" t="s">
        <v>162</v>
      </c>
      <c r="C18" s="90" t="s">
        <v>162</v>
      </c>
      <c r="D18" s="90" t="s">
        <v>387</v>
      </c>
      <c r="E18" s="90" t="s">
        <v>385</v>
      </c>
      <c r="F18" s="90">
        <v>400</v>
      </c>
      <c r="G18" s="90">
        <v>2</v>
      </c>
      <c r="H18" s="90" t="s">
        <v>104</v>
      </c>
      <c r="I18" s="92">
        <v>38</v>
      </c>
      <c r="J18" s="90">
        <v>1300</v>
      </c>
      <c r="K18" s="90">
        <v>940</v>
      </c>
      <c r="L18" s="90">
        <v>2015</v>
      </c>
      <c r="M18" s="90" t="s">
        <v>25</v>
      </c>
      <c r="N18" s="90"/>
      <c r="O18" s="90"/>
      <c r="P18" s="90"/>
      <c r="Q18" s="90"/>
      <c r="R18" s="90" t="s">
        <v>25</v>
      </c>
      <c r="S18" s="90"/>
      <c r="T18" s="90"/>
      <c r="U18" s="90"/>
      <c r="V18" s="90" t="s">
        <v>386</v>
      </c>
      <c r="W18" s="90"/>
      <c r="X18" s="90"/>
      <c r="Y18" s="90"/>
    </row>
    <row r="19" spans="1:25" ht="22.7" customHeight="1">
      <c r="A19" s="435"/>
      <c r="B19" s="436" t="s">
        <v>162</v>
      </c>
      <c r="C19" s="434" t="s">
        <v>162</v>
      </c>
      <c r="D19" s="434" t="s">
        <v>353</v>
      </c>
      <c r="E19" s="434" t="s">
        <v>354</v>
      </c>
      <c r="F19" s="434">
        <v>220</v>
      </c>
      <c r="G19" s="434">
        <v>1</v>
      </c>
      <c r="H19" s="434" t="s">
        <v>41</v>
      </c>
      <c r="I19" s="437">
        <v>1.2200000286102299</v>
      </c>
      <c r="J19" s="434">
        <v>450</v>
      </c>
      <c r="K19" s="434">
        <v>390</v>
      </c>
      <c r="L19" s="434" t="s">
        <v>891</v>
      </c>
      <c r="M19" s="434" t="s">
        <v>8</v>
      </c>
      <c r="N19" s="434" t="s">
        <v>25</v>
      </c>
      <c r="O19" s="434" t="s">
        <v>8</v>
      </c>
      <c r="P19" s="434"/>
      <c r="Q19" s="434"/>
      <c r="R19" s="434"/>
      <c r="S19" s="434"/>
      <c r="T19" s="434"/>
      <c r="U19" s="434" t="s">
        <v>25</v>
      </c>
      <c r="V19" s="434"/>
      <c r="W19" s="434"/>
      <c r="X19" s="434"/>
      <c r="Y19" s="434"/>
    </row>
    <row r="20" spans="1:25" ht="22.7" customHeight="1">
      <c r="A20" s="406" t="s">
        <v>363</v>
      </c>
      <c r="B20" s="438" t="s">
        <v>162</v>
      </c>
      <c r="C20" s="403" t="s">
        <v>162</v>
      </c>
      <c r="D20" s="403" t="s">
        <v>353</v>
      </c>
      <c r="E20" s="403" t="s">
        <v>354</v>
      </c>
      <c r="F20" s="403">
        <v>220</v>
      </c>
      <c r="G20" s="403">
        <v>2</v>
      </c>
      <c r="H20" s="403" t="s">
        <v>41</v>
      </c>
      <c r="I20" s="407">
        <v>1.2200000286102299</v>
      </c>
      <c r="J20" s="403">
        <v>450</v>
      </c>
      <c r="K20" s="403">
        <v>390</v>
      </c>
      <c r="L20" s="403" t="s">
        <v>891</v>
      </c>
      <c r="M20" s="403" t="s">
        <v>8</v>
      </c>
      <c r="N20" s="403" t="s">
        <v>25</v>
      </c>
      <c r="O20" s="403"/>
      <c r="P20" s="403"/>
      <c r="Q20" s="403"/>
      <c r="R20" s="403"/>
      <c r="S20" s="403"/>
      <c r="T20" s="403"/>
      <c r="U20" s="403" t="s">
        <v>25</v>
      </c>
      <c r="V20" s="403"/>
      <c r="W20" s="403"/>
      <c r="X20" s="403"/>
      <c r="Y20" s="403"/>
    </row>
    <row r="21" spans="1:25" ht="22.5">
      <c r="A21" s="96" t="s">
        <v>1095</v>
      </c>
      <c r="B21" s="173" t="s">
        <v>162</v>
      </c>
      <c r="C21" s="95" t="s">
        <v>162</v>
      </c>
      <c r="D21" s="95" t="s">
        <v>884</v>
      </c>
      <c r="E21" s="95" t="s">
        <v>1096</v>
      </c>
      <c r="F21" s="95">
        <v>220</v>
      </c>
      <c r="G21" s="95">
        <v>1</v>
      </c>
      <c r="H21" s="95" t="s">
        <v>115</v>
      </c>
      <c r="I21" s="7" t="s">
        <v>717</v>
      </c>
      <c r="J21" s="95">
        <v>360</v>
      </c>
      <c r="K21" s="95">
        <v>280</v>
      </c>
      <c r="L21" s="95">
        <v>2015</v>
      </c>
      <c r="M21" s="95" t="s">
        <v>8</v>
      </c>
      <c r="N21" s="95" t="s">
        <v>8</v>
      </c>
      <c r="O21" s="95" t="s">
        <v>25</v>
      </c>
      <c r="P21" s="95" t="s">
        <v>8</v>
      </c>
      <c r="Q21" s="95" t="s">
        <v>8</v>
      </c>
      <c r="R21" s="95" t="s">
        <v>25</v>
      </c>
      <c r="S21" s="95"/>
      <c r="T21" s="95"/>
      <c r="U21" s="95" t="s">
        <v>25</v>
      </c>
      <c r="V21" s="95" t="s">
        <v>1112</v>
      </c>
      <c r="W21" s="95"/>
      <c r="X21" s="95"/>
      <c r="Y21" s="95"/>
    </row>
    <row r="22" spans="1:25" ht="22.5">
      <c r="A22" s="91" t="s">
        <v>1095</v>
      </c>
      <c r="B22" s="89" t="s">
        <v>162</v>
      </c>
      <c r="C22" s="90" t="s">
        <v>162</v>
      </c>
      <c r="D22" s="90" t="s">
        <v>884</v>
      </c>
      <c r="E22" s="90" t="s">
        <v>1096</v>
      </c>
      <c r="F22" s="90">
        <v>220</v>
      </c>
      <c r="G22" s="90">
        <v>2</v>
      </c>
      <c r="H22" s="90" t="s">
        <v>115</v>
      </c>
      <c r="I22" s="92" t="s">
        <v>717</v>
      </c>
      <c r="J22" s="90">
        <v>360</v>
      </c>
      <c r="K22" s="90">
        <v>280</v>
      </c>
      <c r="L22" s="90">
        <v>2015</v>
      </c>
      <c r="M22" s="90" t="s">
        <v>8</v>
      </c>
      <c r="N22" s="90" t="s">
        <v>8</v>
      </c>
      <c r="O22" s="90" t="s">
        <v>25</v>
      </c>
      <c r="P22" s="90" t="s">
        <v>8</v>
      </c>
      <c r="Q22" s="90" t="s">
        <v>8</v>
      </c>
      <c r="R22" s="90" t="s">
        <v>25</v>
      </c>
      <c r="S22" s="90"/>
      <c r="T22" s="90"/>
      <c r="U22" s="90" t="s">
        <v>25</v>
      </c>
      <c r="V22" s="90" t="s">
        <v>1112</v>
      </c>
      <c r="W22" s="90"/>
      <c r="X22" s="90"/>
      <c r="Y22" s="90"/>
    </row>
    <row r="23" spans="1:25" ht="25.15" customHeight="1">
      <c r="A23" s="406"/>
      <c r="B23" s="446" t="s">
        <v>162</v>
      </c>
      <c r="C23" s="403" t="s">
        <v>162</v>
      </c>
      <c r="D23" s="403" t="s">
        <v>395</v>
      </c>
      <c r="E23" s="403" t="s">
        <v>381</v>
      </c>
      <c r="F23" s="403">
        <v>220</v>
      </c>
      <c r="G23" s="403">
        <v>1</v>
      </c>
      <c r="H23" s="403" t="s">
        <v>102</v>
      </c>
      <c r="I23" s="407">
        <v>7.5999999046325701</v>
      </c>
      <c r="J23" s="403">
        <v>360</v>
      </c>
      <c r="K23" s="403">
        <v>260</v>
      </c>
      <c r="L23" s="403" t="s">
        <v>891</v>
      </c>
      <c r="M23" s="403"/>
      <c r="N23" s="403"/>
      <c r="O23" s="403"/>
      <c r="P23" s="403"/>
      <c r="Q23" s="403"/>
      <c r="R23" s="403"/>
      <c r="S23" s="403"/>
      <c r="T23" s="403"/>
      <c r="U23" s="403" t="s">
        <v>25</v>
      </c>
      <c r="V23" s="403" t="s">
        <v>396</v>
      </c>
      <c r="W23" s="403"/>
      <c r="X23" s="403"/>
      <c r="Y23" s="403"/>
    </row>
    <row r="24" spans="1:25" ht="25.15" customHeight="1">
      <c r="A24" s="411"/>
      <c r="B24" s="412" t="s">
        <v>162</v>
      </c>
      <c r="C24" s="408" t="s">
        <v>162</v>
      </c>
      <c r="D24" s="408" t="s">
        <v>395</v>
      </c>
      <c r="E24" s="408" t="s">
        <v>379</v>
      </c>
      <c r="F24" s="408">
        <v>220</v>
      </c>
      <c r="G24" s="408">
        <v>1</v>
      </c>
      <c r="H24" s="408" t="s">
        <v>104</v>
      </c>
      <c r="I24" s="408" t="s">
        <v>397</v>
      </c>
      <c r="J24" s="408">
        <v>360</v>
      </c>
      <c r="K24" s="408">
        <v>260</v>
      </c>
      <c r="L24" s="408" t="s">
        <v>891</v>
      </c>
      <c r="M24" s="408"/>
      <c r="N24" s="408"/>
      <c r="O24" s="408"/>
      <c r="P24" s="408"/>
      <c r="Q24" s="408"/>
      <c r="R24" s="408"/>
      <c r="S24" s="408"/>
      <c r="T24" s="408"/>
      <c r="U24" s="408" t="s">
        <v>25</v>
      </c>
      <c r="V24" s="408" t="s">
        <v>396</v>
      </c>
      <c r="W24" s="408"/>
      <c r="X24" s="408"/>
      <c r="Y24" s="408"/>
    </row>
    <row r="25" spans="1:25" ht="25.15" customHeight="1">
      <c r="A25" s="411"/>
      <c r="B25" s="412" t="s">
        <v>162</v>
      </c>
      <c r="C25" s="408" t="s">
        <v>162</v>
      </c>
      <c r="D25" s="408" t="s">
        <v>379</v>
      </c>
      <c r="E25" s="408" t="s">
        <v>381</v>
      </c>
      <c r="F25" s="408">
        <v>220</v>
      </c>
      <c r="G25" s="408">
        <v>1</v>
      </c>
      <c r="H25" s="408" t="s">
        <v>104</v>
      </c>
      <c r="I25" s="408" t="s">
        <v>398</v>
      </c>
      <c r="J25" s="408">
        <v>360</v>
      </c>
      <c r="K25" s="408">
        <v>260</v>
      </c>
      <c r="L25" s="408" t="s">
        <v>891</v>
      </c>
      <c r="M25" s="408"/>
      <c r="N25" s="408"/>
      <c r="O25" s="408"/>
      <c r="P25" s="408"/>
      <c r="Q25" s="408"/>
      <c r="R25" s="408"/>
      <c r="S25" s="408"/>
      <c r="T25" s="408"/>
      <c r="U25" s="408" t="s">
        <v>25</v>
      </c>
      <c r="V25" s="408" t="s">
        <v>396</v>
      </c>
      <c r="W25" s="408"/>
      <c r="X25" s="408"/>
      <c r="Y25" s="408"/>
    </row>
    <row r="26" spans="1:25" ht="22.7" customHeight="1">
      <c r="A26" s="406" t="s">
        <v>8</v>
      </c>
      <c r="B26" s="438" t="s">
        <v>162</v>
      </c>
      <c r="C26" s="403" t="s">
        <v>162</v>
      </c>
      <c r="D26" s="403" t="s">
        <v>402</v>
      </c>
      <c r="E26" s="403" t="s">
        <v>380</v>
      </c>
      <c r="F26" s="403">
        <v>220</v>
      </c>
      <c r="G26" s="403">
        <v>1</v>
      </c>
      <c r="H26" s="403" t="s">
        <v>54</v>
      </c>
      <c r="I26" s="403" t="s">
        <v>1098</v>
      </c>
      <c r="J26" s="403">
        <v>430</v>
      </c>
      <c r="K26" s="403">
        <v>350</v>
      </c>
      <c r="L26" s="403" t="s">
        <v>891</v>
      </c>
      <c r="M26" s="403" t="s">
        <v>25</v>
      </c>
      <c r="N26" s="403" t="s">
        <v>8</v>
      </c>
      <c r="O26" s="403"/>
      <c r="P26" s="403"/>
      <c r="Q26" s="403" t="s">
        <v>8</v>
      </c>
      <c r="R26" s="403" t="s">
        <v>25</v>
      </c>
      <c r="S26" s="403"/>
      <c r="T26" s="403"/>
      <c r="U26" s="403" t="s">
        <v>25</v>
      </c>
      <c r="V26" s="403" t="s">
        <v>403</v>
      </c>
      <c r="W26" s="403"/>
      <c r="X26" s="403"/>
      <c r="Y26" s="403"/>
    </row>
    <row r="27" spans="1:25" ht="22.7" customHeight="1">
      <c r="A27" s="411"/>
      <c r="B27" s="412" t="s">
        <v>162</v>
      </c>
      <c r="C27" s="408" t="s">
        <v>162</v>
      </c>
      <c r="D27" s="408" t="s">
        <v>404</v>
      </c>
      <c r="E27" s="408" t="s">
        <v>380</v>
      </c>
      <c r="F27" s="408">
        <v>220</v>
      </c>
      <c r="G27" s="408">
        <v>1</v>
      </c>
      <c r="H27" s="408" t="s">
        <v>54</v>
      </c>
      <c r="I27" s="408" t="s">
        <v>324</v>
      </c>
      <c r="J27" s="408">
        <v>430</v>
      </c>
      <c r="K27" s="408">
        <v>350</v>
      </c>
      <c r="L27" s="408" t="s">
        <v>891</v>
      </c>
      <c r="M27" s="408" t="s">
        <v>25</v>
      </c>
      <c r="N27" s="408" t="s">
        <v>8</v>
      </c>
      <c r="O27" s="408"/>
      <c r="P27" s="408"/>
      <c r="Q27" s="408" t="s">
        <v>8</v>
      </c>
      <c r="R27" s="408" t="s">
        <v>25</v>
      </c>
      <c r="S27" s="408"/>
      <c r="T27" s="408"/>
      <c r="U27" s="408" t="s">
        <v>25</v>
      </c>
      <c r="V27" s="408" t="s">
        <v>403</v>
      </c>
      <c r="W27" s="408"/>
      <c r="X27" s="408"/>
      <c r="Y27" s="408"/>
    </row>
    <row r="28" spans="1:25" ht="22.7" customHeight="1">
      <c r="A28" s="411" t="s">
        <v>8</v>
      </c>
      <c r="B28" s="412" t="s">
        <v>162</v>
      </c>
      <c r="C28" s="408" t="s">
        <v>162</v>
      </c>
      <c r="D28" s="408" t="s">
        <v>402</v>
      </c>
      <c r="E28" s="408" t="s">
        <v>404</v>
      </c>
      <c r="F28" s="408">
        <v>220</v>
      </c>
      <c r="G28" s="408">
        <v>1</v>
      </c>
      <c r="H28" s="408" t="s">
        <v>58</v>
      </c>
      <c r="I28" s="413">
        <v>11.5</v>
      </c>
      <c r="J28" s="408">
        <v>470</v>
      </c>
      <c r="K28" s="408">
        <v>350</v>
      </c>
      <c r="L28" s="408" t="s">
        <v>891</v>
      </c>
      <c r="M28" s="408" t="s">
        <v>25</v>
      </c>
      <c r="N28" s="408" t="s">
        <v>8</v>
      </c>
      <c r="O28" s="408"/>
      <c r="P28" s="408"/>
      <c r="Q28" s="408" t="s">
        <v>8</v>
      </c>
      <c r="R28" s="408" t="s">
        <v>25</v>
      </c>
      <c r="S28" s="408"/>
      <c r="T28" s="408"/>
      <c r="U28" s="408" t="s">
        <v>25</v>
      </c>
      <c r="V28" s="408" t="s">
        <v>403</v>
      </c>
      <c r="W28" s="408"/>
      <c r="X28" s="408"/>
      <c r="Y28" s="408"/>
    </row>
    <row r="29" spans="1:25" ht="22.5">
      <c r="A29" s="96" t="s">
        <v>363</v>
      </c>
      <c r="B29" s="173" t="s">
        <v>162</v>
      </c>
      <c r="C29" s="95" t="s">
        <v>162</v>
      </c>
      <c r="D29" s="95" t="s">
        <v>405</v>
      </c>
      <c r="E29" s="95" t="s">
        <v>406</v>
      </c>
      <c r="F29" s="95">
        <v>220</v>
      </c>
      <c r="G29" s="95">
        <v>1</v>
      </c>
      <c r="H29" s="95" t="s">
        <v>121</v>
      </c>
      <c r="I29" s="95" t="s">
        <v>407</v>
      </c>
      <c r="J29" s="95">
        <v>430</v>
      </c>
      <c r="K29" s="95">
        <v>340</v>
      </c>
      <c r="L29" s="95">
        <v>2015</v>
      </c>
      <c r="M29" s="95" t="s">
        <v>8</v>
      </c>
      <c r="N29" s="95" t="s">
        <v>25</v>
      </c>
      <c r="O29" s="95"/>
      <c r="P29" s="95"/>
      <c r="Q29" s="95"/>
      <c r="R29" s="95"/>
      <c r="S29" s="95"/>
      <c r="T29" s="95"/>
      <c r="U29" s="95"/>
      <c r="V29" s="95" t="s">
        <v>408</v>
      </c>
      <c r="W29" s="95"/>
      <c r="X29" s="95"/>
      <c r="Y29" s="95"/>
    </row>
    <row r="30" spans="1:25" ht="22.5">
      <c r="A30" s="98" t="s">
        <v>363</v>
      </c>
      <c r="B30" s="99" t="s">
        <v>162</v>
      </c>
      <c r="C30" s="97" t="s">
        <v>162</v>
      </c>
      <c r="D30" s="97" t="s">
        <v>381</v>
      </c>
      <c r="E30" s="97" t="s">
        <v>406</v>
      </c>
      <c r="F30" s="97">
        <v>220</v>
      </c>
      <c r="G30" s="97">
        <v>1</v>
      </c>
      <c r="H30" s="97" t="s">
        <v>122</v>
      </c>
      <c r="I30" s="97" t="s">
        <v>407</v>
      </c>
      <c r="J30" s="97">
        <v>430</v>
      </c>
      <c r="K30" s="97">
        <v>340</v>
      </c>
      <c r="L30" s="97">
        <v>2015</v>
      </c>
      <c r="M30" s="97" t="s">
        <v>8</v>
      </c>
      <c r="N30" s="97" t="s">
        <v>25</v>
      </c>
      <c r="O30" s="97"/>
      <c r="P30" s="97"/>
      <c r="Q30" s="97"/>
      <c r="R30" s="97"/>
      <c r="S30" s="97"/>
      <c r="T30" s="97"/>
      <c r="U30" s="97"/>
      <c r="V30" s="97" t="s">
        <v>408</v>
      </c>
      <c r="W30" s="97"/>
      <c r="X30" s="97"/>
      <c r="Y30" s="97"/>
    </row>
    <row r="31" spans="1:25" ht="22.5">
      <c r="A31" s="96" t="s">
        <v>363</v>
      </c>
      <c r="B31" s="173" t="s">
        <v>162</v>
      </c>
      <c r="C31" s="95" t="s">
        <v>162</v>
      </c>
      <c r="D31" s="95" t="s">
        <v>409</v>
      </c>
      <c r="E31" s="95" t="s">
        <v>405</v>
      </c>
      <c r="F31" s="95">
        <v>220</v>
      </c>
      <c r="G31" s="95">
        <v>2</v>
      </c>
      <c r="H31" s="95" t="s">
        <v>102</v>
      </c>
      <c r="I31" s="7">
        <v>43</v>
      </c>
      <c r="J31" s="95">
        <v>360</v>
      </c>
      <c r="K31" s="95">
        <v>260</v>
      </c>
      <c r="L31" s="95">
        <v>2015</v>
      </c>
      <c r="M31" s="95" t="s">
        <v>8</v>
      </c>
      <c r="N31" s="95" t="s">
        <v>25</v>
      </c>
      <c r="O31" s="95"/>
      <c r="P31" s="95"/>
      <c r="Q31" s="95"/>
      <c r="R31" s="95"/>
      <c r="S31" s="95"/>
      <c r="T31" s="95"/>
      <c r="U31" s="95"/>
      <c r="V31" s="95" t="s">
        <v>408</v>
      </c>
      <c r="W31" s="95"/>
      <c r="X31" s="95"/>
      <c r="Y31" s="95"/>
    </row>
    <row r="32" spans="1:25" ht="22.5">
      <c r="A32" s="98" t="s">
        <v>363</v>
      </c>
      <c r="B32" s="99" t="s">
        <v>162</v>
      </c>
      <c r="C32" s="97" t="s">
        <v>162</v>
      </c>
      <c r="D32" s="97" t="s">
        <v>409</v>
      </c>
      <c r="E32" s="97" t="s">
        <v>381</v>
      </c>
      <c r="F32" s="97">
        <v>220</v>
      </c>
      <c r="G32" s="97">
        <v>2</v>
      </c>
      <c r="H32" s="97" t="s">
        <v>104</v>
      </c>
      <c r="I32" s="100">
        <v>43</v>
      </c>
      <c r="J32" s="97">
        <v>360</v>
      </c>
      <c r="K32" s="97">
        <v>260</v>
      </c>
      <c r="L32" s="97">
        <v>2015</v>
      </c>
      <c r="M32" s="97" t="s">
        <v>8</v>
      </c>
      <c r="N32" s="97" t="s">
        <v>25</v>
      </c>
      <c r="O32" s="97"/>
      <c r="P32" s="97"/>
      <c r="Q32" s="97"/>
      <c r="R32" s="97"/>
      <c r="S32" s="97"/>
      <c r="T32" s="97"/>
      <c r="U32" s="97"/>
      <c r="V32" s="97" t="s">
        <v>408</v>
      </c>
      <c r="W32" s="97"/>
      <c r="X32" s="97"/>
      <c r="Y32" s="97"/>
    </row>
    <row r="33" spans="1:25" ht="22.5">
      <c r="A33" s="96" t="s">
        <v>363</v>
      </c>
      <c r="B33" s="173" t="s">
        <v>162</v>
      </c>
      <c r="C33" s="95" t="s">
        <v>162</v>
      </c>
      <c r="D33" s="95" t="s">
        <v>410</v>
      </c>
      <c r="E33" s="95" t="s">
        <v>405</v>
      </c>
      <c r="F33" s="95">
        <v>220</v>
      </c>
      <c r="G33" s="95">
        <v>1</v>
      </c>
      <c r="H33" s="95" t="s">
        <v>368</v>
      </c>
      <c r="I33" s="7" t="s">
        <v>113</v>
      </c>
      <c r="J33" s="95">
        <v>460</v>
      </c>
      <c r="K33" s="95">
        <v>460</v>
      </c>
      <c r="L33" s="95">
        <v>2015</v>
      </c>
      <c r="M33" s="95" t="s">
        <v>8</v>
      </c>
      <c r="N33" s="95" t="s">
        <v>25</v>
      </c>
      <c r="O33" s="95"/>
      <c r="P33" s="95"/>
      <c r="Q33" s="95"/>
      <c r="R33" s="95"/>
      <c r="S33" s="95"/>
      <c r="T33" s="95"/>
      <c r="U33" s="95"/>
      <c r="V33" s="95" t="s">
        <v>408</v>
      </c>
      <c r="W33" s="95"/>
      <c r="X33" s="95"/>
      <c r="Y33" s="95"/>
    </row>
    <row r="34" spans="1:25" ht="22.5">
      <c r="A34" s="98" t="s">
        <v>363</v>
      </c>
      <c r="B34" s="99" t="s">
        <v>162</v>
      </c>
      <c r="C34" s="97" t="s">
        <v>162</v>
      </c>
      <c r="D34" s="97" t="s">
        <v>410</v>
      </c>
      <c r="E34" s="97" t="s">
        <v>381</v>
      </c>
      <c r="F34" s="97">
        <v>220</v>
      </c>
      <c r="G34" s="97">
        <v>1</v>
      </c>
      <c r="H34" s="97" t="s">
        <v>370</v>
      </c>
      <c r="I34" s="100" t="s">
        <v>113</v>
      </c>
      <c r="J34" s="97">
        <v>460</v>
      </c>
      <c r="K34" s="97">
        <v>460</v>
      </c>
      <c r="L34" s="97">
        <v>2015</v>
      </c>
      <c r="M34" s="97" t="s">
        <v>8</v>
      </c>
      <c r="N34" s="97" t="s">
        <v>25</v>
      </c>
      <c r="O34" s="97"/>
      <c r="P34" s="97"/>
      <c r="Q34" s="97"/>
      <c r="R34" s="97"/>
      <c r="S34" s="97"/>
      <c r="T34" s="97"/>
      <c r="U34" s="97"/>
      <c r="V34" s="97" t="s">
        <v>408</v>
      </c>
      <c r="W34" s="97"/>
      <c r="X34" s="97"/>
      <c r="Y34" s="97"/>
    </row>
    <row r="35" spans="1:25" ht="22.7" customHeight="1">
      <c r="A35" s="406"/>
      <c r="B35" s="438" t="s">
        <v>162</v>
      </c>
      <c r="C35" s="403" t="s">
        <v>162</v>
      </c>
      <c r="D35" s="403" t="s">
        <v>415</v>
      </c>
      <c r="E35" s="403" t="s">
        <v>416</v>
      </c>
      <c r="F35" s="403">
        <v>220</v>
      </c>
      <c r="G35" s="403">
        <v>1</v>
      </c>
      <c r="H35" s="403" t="s">
        <v>41</v>
      </c>
      <c r="I35" s="403" t="s">
        <v>417</v>
      </c>
      <c r="J35" s="403">
        <v>450</v>
      </c>
      <c r="K35" s="403">
        <v>390</v>
      </c>
      <c r="L35" s="403" t="s">
        <v>891</v>
      </c>
      <c r="M35" s="403" t="s">
        <v>8</v>
      </c>
      <c r="N35" s="403"/>
      <c r="O35" s="403" t="s">
        <v>25</v>
      </c>
      <c r="P35" s="403"/>
      <c r="Q35" s="403"/>
      <c r="R35" s="403"/>
      <c r="S35" s="403"/>
      <c r="T35" s="403"/>
      <c r="U35" s="403" t="s">
        <v>25</v>
      </c>
      <c r="V35" s="403"/>
      <c r="W35" s="403"/>
      <c r="X35" s="403"/>
      <c r="Y35" s="403"/>
    </row>
    <row r="36" spans="1:25" ht="22.7" customHeight="1">
      <c r="A36" s="418"/>
      <c r="B36" s="419" t="s">
        <v>162</v>
      </c>
      <c r="C36" s="417" t="s">
        <v>162</v>
      </c>
      <c r="D36" s="417" t="s">
        <v>379</v>
      </c>
      <c r="E36" s="417" t="s">
        <v>442</v>
      </c>
      <c r="F36" s="417">
        <v>220</v>
      </c>
      <c r="G36" s="417">
        <v>1</v>
      </c>
      <c r="H36" s="417" t="s">
        <v>112</v>
      </c>
      <c r="I36" s="420" t="s">
        <v>714</v>
      </c>
      <c r="J36" s="417">
        <v>450</v>
      </c>
      <c r="K36" s="417">
        <v>450</v>
      </c>
      <c r="L36" s="417" t="s">
        <v>891</v>
      </c>
      <c r="M36" s="417" t="s">
        <v>25</v>
      </c>
      <c r="N36" s="417"/>
      <c r="O36" s="417"/>
      <c r="P36" s="417"/>
      <c r="Q36" s="417" t="s">
        <v>25</v>
      </c>
      <c r="R36" s="417" t="s">
        <v>25</v>
      </c>
      <c r="S36" s="417"/>
      <c r="T36" s="417"/>
      <c r="U36" s="417" t="s">
        <v>25</v>
      </c>
      <c r="V36" s="417"/>
      <c r="W36" s="417"/>
      <c r="X36" s="417"/>
      <c r="Y36" s="417"/>
    </row>
    <row r="37" spans="1:25" ht="22.7" customHeight="1">
      <c r="A37" s="406"/>
      <c r="B37" s="438" t="s">
        <v>162</v>
      </c>
      <c r="C37" s="403" t="s">
        <v>162</v>
      </c>
      <c r="D37" s="403" t="s">
        <v>359</v>
      </c>
      <c r="E37" s="403" t="s">
        <v>1171</v>
      </c>
      <c r="F37" s="403">
        <v>400</v>
      </c>
      <c r="G37" s="403">
        <v>1</v>
      </c>
      <c r="H37" s="403" t="s">
        <v>66</v>
      </c>
      <c r="I37" s="407">
        <v>18</v>
      </c>
      <c r="J37" s="403">
        <v>2380</v>
      </c>
      <c r="K37" s="403">
        <v>2030</v>
      </c>
      <c r="L37" s="403" t="s">
        <v>891</v>
      </c>
      <c r="M37" s="403" t="s">
        <v>8</v>
      </c>
      <c r="N37" s="403" t="s">
        <v>25</v>
      </c>
      <c r="O37" s="403"/>
      <c r="P37" s="403" t="s">
        <v>8</v>
      </c>
      <c r="Q37" s="403" t="s">
        <v>8</v>
      </c>
      <c r="R37" s="403"/>
      <c r="S37" s="403"/>
      <c r="T37" s="403"/>
      <c r="U37" s="403" t="s">
        <v>25</v>
      </c>
      <c r="V37" s="403"/>
      <c r="W37" s="403"/>
      <c r="X37" s="403"/>
      <c r="Y37" s="403"/>
    </row>
    <row r="38" spans="1:25" ht="22.7" customHeight="1">
      <c r="A38" s="411"/>
      <c r="B38" s="412" t="s">
        <v>162</v>
      </c>
      <c r="C38" s="408" t="s">
        <v>162</v>
      </c>
      <c r="D38" s="408" t="s">
        <v>362</v>
      </c>
      <c r="E38" s="408" t="s">
        <v>1171</v>
      </c>
      <c r="F38" s="408">
        <v>400</v>
      </c>
      <c r="G38" s="408">
        <v>1</v>
      </c>
      <c r="H38" s="408" t="s">
        <v>66</v>
      </c>
      <c r="I38" s="413">
        <v>26</v>
      </c>
      <c r="J38" s="408">
        <v>2380</v>
      </c>
      <c r="K38" s="408">
        <v>2030</v>
      </c>
      <c r="L38" s="408" t="s">
        <v>891</v>
      </c>
      <c r="M38" s="408" t="s">
        <v>8</v>
      </c>
      <c r="N38" s="408" t="s">
        <v>25</v>
      </c>
      <c r="O38" s="408"/>
      <c r="P38" s="408" t="s">
        <v>8</v>
      </c>
      <c r="Q38" s="408" t="s">
        <v>8</v>
      </c>
      <c r="R38" s="408"/>
      <c r="S38" s="408"/>
      <c r="T38" s="408"/>
      <c r="U38" s="408" t="s">
        <v>25</v>
      </c>
      <c r="V38" s="408"/>
      <c r="W38" s="408"/>
      <c r="X38" s="408"/>
      <c r="Y38" s="408"/>
    </row>
    <row r="39" spans="1:25" ht="22.7" customHeight="1">
      <c r="A39" s="421"/>
      <c r="B39" s="416" t="s">
        <v>162</v>
      </c>
      <c r="C39" s="414" t="s">
        <v>162</v>
      </c>
      <c r="D39" s="414" t="s">
        <v>362</v>
      </c>
      <c r="E39" s="414" t="s">
        <v>359</v>
      </c>
      <c r="F39" s="414">
        <v>400</v>
      </c>
      <c r="G39" s="414">
        <v>2</v>
      </c>
      <c r="H39" s="414" t="s">
        <v>68</v>
      </c>
      <c r="I39" s="415">
        <v>42</v>
      </c>
      <c r="J39" s="414">
        <v>2380</v>
      </c>
      <c r="K39" s="414">
        <v>2030</v>
      </c>
      <c r="L39" s="408" t="s">
        <v>891</v>
      </c>
      <c r="M39" s="414" t="s">
        <v>8</v>
      </c>
      <c r="N39" s="414" t="s">
        <v>25</v>
      </c>
      <c r="O39" s="414"/>
      <c r="P39" s="414" t="s">
        <v>8</v>
      </c>
      <c r="Q39" s="414" t="s">
        <v>8</v>
      </c>
      <c r="R39" s="414"/>
      <c r="S39" s="414"/>
      <c r="T39" s="414"/>
      <c r="U39" s="414" t="s">
        <v>25</v>
      </c>
      <c r="V39" s="414"/>
      <c r="W39" s="414"/>
      <c r="X39" s="414"/>
      <c r="Y39" s="414"/>
    </row>
    <row r="40" spans="1:25" ht="22.7" customHeight="1">
      <c r="A40" s="96"/>
      <c r="B40" s="430" t="s">
        <v>162</v>
      </c>
      <c r="C40" s="95" t="s">
        <v>162</v>
      </c>
      <c r="D40" s="95" t="s">
        <v>383</v>
      </c>
      <c r="E40" s="95" t="s">
        <v>384</v>
      </c>
      <c r="F40" s="95">
        <v>400</v>
      </c>
      <c r="G40" s="95">
        <v>1</v>
      </c>
      <c r="H40" s="95" t="s">
        <v>66</v>
      </c>
      <c r="I40" s="7">
        <v>47</v>
      </c>
      <c r="J40" s="95">
        <v>2380</v>
      </c>
      <c r="K40" s="95">
        <v>2030</v>
      </c>
      <c r="L40" s="95">
        <v>2016</v>
      </c>
      <c r="M40" s="95"/>
      <c r="N40" s="95"/>
      <c r="O40" s="95"/>
      <c r="P40" s="95"/>
      <c r="Q40" s="95" t="s">
        <v>8</v>
      </c>
      <c r="R40" s="95"/>
      <c r="S40" s="95"/>
      <c r="T40" s="95"/>
      <c r="U40" s="95" t="s">
        <v>25</v>
      </c>
      <c r="V40" s="95"/>
      <c r="W40" s="95"/>
      <c r="X40" s="95"/>
      <c r="Y40" s="95"/>
    </row>
    <row r="41" spans="1:25" ht="22.7" customHeight="1">
      <c r="A41" s="98"/>
      <c r="B41" s="99" t="s">
        <v>162</v>
      </c>
      <c r="C41" s="97" t="s">
        <v>162</v>
      </c>
      <c r="D41" s="97" t="s">
        <v>362</v>
      </c>
      <c r="E41" s="97" t="s">
        <v>383</v>
      </c>
      <c r="F41" s="97">
        <v>400</v>
      </c>
      <c r="G41" s="97">
        <v>1</v>
      </c>
      <c r="H41" s="97" t="s">
        <v>66</v>
      </c>
      <c r="I41" s="100">
        <v>28</v>
      </c>
      <c r="J41" s="97">
        <v>2380</v>
      </c>
      <c r="K41" s="97">
        <v>2030</v>
      </c>
      <c r="L41" s="97">
        <v>2016</v>
      </c>
      <c r="M41" s="97"/>
      <c r="N41" s="97"/>
      <c r="O41" s="97"/>
      <c r="P41" s="97"/>
      <c r="Q41" s="97" t="s">
        <v>8</v>
      </c>
      <c r="R41" s="97"/>
      <c r="S41" s="97"/>
      <c r="T41" s="97"/>
      <c r="U41" s="97" t="s">
        <v>25</v>
      </c>
      <c r="V41" s="97"/>
      <c r="W41" s="97"/>
      <c r="X41" s="97"/>
      <c r="Y41" s="97"/>
    </row>
    <row r="42" spans="1:25" ht="22.7" customHeight="1">
      <c r="A42" s="98"/>
      <c r="B42" s="99" t="s">
        <v>162</v>
      </c>
      <c r="C42" s="97" t="s">
        <v>162</v>
      </c>
      <c r="D42" s="97" t="s">
        <v>362</v>
      </c>
      <c r="E42" s="97" t="s">
        <v>384</v>
      </c>
      <c r="F42" s="97">
        <v>400</v>
      </c>
      <c r="G42" s="97">
        <v>1</v>
      </c>
      <c r="H42" s="97" t="s">
        <v>68</v>
      </c>
      <c r="I42" s="100">
        <v>39.5</v>
      </c>
      <c r="J42" s="97">
        <v>2380</v>
      </c>
      <c r="K42" s="97">
        <v>2030</v>
      </c>
      <c r="L42" s="97">
        <v>2016</v>
      </c>
      <c r="M42" s="97"/>
      <c r="N42" s="97"/>
      <c r="O42" s="97"/>
      <c r="P42" s="97"/>
      <c r="Q42" s="97" t="s">
        <v>8</v>
      </c>
      <c r="R42" s="97"/>
      <c r="S42" s="97"/>
      <c r="T42" s="97"/>
      <c r="U42" s="97" t="s">
        <v>25</v>
      </c>
      <c r="V42" s="97"/>
      <c r="W42" s="97"/>
      <c r="X42" s="97"/>
      <c r="Y42" s="97"/>
    </row>
    <row r="43" spans="1:25" ht="34.15" customHeight="1">
      <c r="A43" s="96" t="s">
        <v>393</v>
      </c>
      <c r="B43" s="173" t="s">
        <v>162</v>
      </c>
      <c r="C43" s="95" t="s">
        <v>162</v>
      </c>
      <c r="D43" s="95" t="s">
        <v>353</v>
      </c>
      <c r="E43" s="95" t="s">
        <v>388</v>
      </c>
      <c r="F43" s="95">
        <v>220</v>
      </c>
      <c r="G43" s="95">
        <v>1</v>
      </c>
      <c r="H43" s="95" t="s">
        <v>177</v>
      </c>
      <c r="I43" s="7">
        <v>2</v>
      </c>
      <c r="J43" s="95">
        <v>480</v>
      </c>
      <c r="K43" s="95">
        <v>430</v>
      </c>
      <c r="L43" s="95">
        <v>2016</v>
      </c>
      <c r="M43" s="95" t="s">
        <v>8</v>
      </c>
      <c r="N43" s="95" t="s">
        <v>25</v>
      </c>
      <c r="O43" s="95"/>
      <c r="P43" s="95"/>
      <c r="Q43" s="95"/>
      <c r="R43" s="95"/>
      <c r="S43" s="95"/>
      <c r="T43" s="95"/>
      <c r="U43" s="95" t="s">
        <v>25</v>
      </c>
      <c r="V43" s="95" t="s">
        <v>1133</v>
      </c>
      <c r="W43" s="95"/>
      <c r="X43" s="95"/>
      <c r="Y43" s="95"/>
    </row>
    <row r="44" spans="1:25" ht="32.450000000000003" customHeight="1">
      <c r="A44" s="91" t="s">
        <v>393</v>
      </c>
      <c r="B44" s="89" t="s">
        <v>162</v>
      </c>
      <c r="C44" s="90" t="s">
        <v>162</v>
      </c>
      <c r="D44" s="90" t="s">
        <v>389</v>
      </c>
      <c r="E44" s="90" t="s">
        <v>388</v>
      </c>
      <c r="F44" s="90">
        <v>220</v>
      </c>
      <c r="G44" s="90">
        <v>1</v>
      </c>
      <c r="H44" s="90" t="s">
        <v>177</v>
      </c>
      <c r="I44" s="92">
        <v>10</v>
      </c>
      <c r="J44" s="90">
        <v>480</v>
      </c>
      <c r="K44" s="90">
        <v>430</v>
      </c>
      <c r="L44" s="90">
        <v>2016</v>
      </c>
      <c r="M44" s="90" t="s">
        <v>8</v>
      </c>
      <c r="N44" s="90" t="s">
        <v>25</v>
      </c>
      <c r="O44" s="90"/>
      <c r="P44" s="90"/>
      <c r="Q44" s="90"/>
      <c r="R44" s="90"/>
      <c r="S44" s="90"/>
      <c r="T44" s="90"/>
      <c r="U44" s="90" t="s">
        <v>25</v>
      </c>
      <c r="V44" s="90" t="s">
        <v>1133</v>
      </c>
      <c r="W44" s="90"/>
      <c r="X44" s="90"/>
      <c r="Y44" s="90"/>
    </row>
    <row r="45" spans="1:25" ht="34.15" customHeight="1">
      <c r="A45" s="96" t="s">
        <v>393</v>
      </c>
      <c r="B45" s="173" t="s">
        <v>162</v>
      </c>
      <c r="C45" s="95" t="s">
        <v>162</v>
      </c>
      <c r="D45" s="95" t="s">
        <v>381</v>
      </c>
      <c r="E45" s="95" t="s">
        <v>389</v>
      </c>
      <c r="F45" s="95">
        <v>220</v>
      </c>
      <c r="G45" s="95">
        <v>1</v>
      </c>
      <c r="H45" s="95" t="s">
        <v>177</v>
      </c>
      <c r="I45" s="7">
        <v>13.3999996185303</v>
      </c>
      <c r="J45" s="95">
        <v>480</v>
      </c>
      <c r="K45" s="95">
        <v>430</v>
      </c>
      <c r="L45" s="95">
        <v>2016</v>
      </c>
      <c r="M45" s="95" t="s">
        <v>8</v>
      </c>
      <c r="N45" s="95" t="s">
        <v>25</v>
      </c>
      <c r="O45" s="95"/>
      <c r="P45" s="95"/>
      <c r="Q45" s="95"/>
      <c r="R45" s="95"/>
      <c r="S45" s="95"/>
      <c r="T45" s="95"/>
      <c r="U45" s="95"/>
      <c r="V45" s="90" t="s">
        <v>1133</v>
      </c>
      <c r="W45" s="87"/>
      <c r="X45" s="87"/>
      <c r="Y45" s="87"/>
    </row>
    <row r="46" spans="1:25" ht="23.45" customHeight="1">
      <c r="A46" s="105" t="s">
        <v>393</v>
      </c>
      <c r="B46" s="101" t="s">
        <v>162</v>
      </c>
      <c r="C46" s="104" t="s">
        <v>162</v>
      </c>
      <c r="D46" s="104" t="s">
        <v>353</v>
      </c>
      <c r="E46" s="104" t="s">
        <v>381</v>
      </c>
      <c r="F46" s="104">
        <v>220</v>
      </c>
      <c r="G46" s="104">
        <v>1</v>
      </c>
      <c r="H46" s="104" t="s">
        <v>177</v>
      </c>
      <c r="I46" s="93">
        <v>24</v>
      </c>
      <c r="J46" s="104">
        <v>480</v>
      </c>
      <c r="K46" s="104">
        <v>430</v>
      </c>
      <c r="L46" s="104">
        <v>2016</v>
      </c>
      <c r="M46" s="104" t="s">
        <v>8</v>
      </c>
      <c r="N46" s="104" t="s">
        <v>25</v>
      </c>
      <c r="O46" s="104"/>
      <c r="P46" s="104"/>
      <c r="Q46" s="104"/>
      <c r="R46" s="104"/>
      <c r="S46" s="104"/>
      <c r="T46" s="104"/>
      <c r="U46" s="104"/>
      <c r="V46" s="90" t="s">
        <v>394</v>
      </c>
      <c r="W46" s="85"/>
      <c r="X46" s="85"/>
      <c r="Y46" s="85"/>
    </row>
    <row r="47" spans="1:25" s="108" customFormat="1" ht="22.7" customHeight="1">
      <c r="A47" s="112"/>
      <c r="B47" s="176" t="s">
        <v>162</v>
      </c>
      <c r="C47" s="111" t="s">
        <v>162</v>
      </c>
      <c r="D47" s="111" t="s">
        <v>1065</v>
      </c>
      <c r="E47" s="111" t="s">
        <v>871</v>
      </c>
      <c r="F47" s="111">
        <v>220</v>
      </c>
      <c r="G47" s="111">
        <v>1</v>
      </c>
      <c r="H47" s="111" t="s">
        <v>51</v>
      </c>
      <c r="I47" s="119" t="s">
        <v>1091</v>
      </c>
      <c r="J47" s="111">
        <v>360</v>
      </c>
      <c r="K47" s="111">
        <v>260</v>
      </c>
      <c r="L47" s="111">
        <v>2016</v>
      </c>
      <c r="M47" s="111" t="s">
        <v>8</v>
      </c>
      <c r="N47" s="111" t="s">
        <v>25</v>
      </c>
      <c r="O47" s="111" t="s">
        <v>8</v>
      </c>
      <c r="P47" s="111"/>
      <c r="Q47" s="111"/>
      <c r="R47" s="111"/>
      <c r="S47" s="111"/>
      <c r="T47" s="111"/>
      <c r="U47" s="111" t="s">
        <v>25</v>
      </c>
      <c r="V47" s="111"/>
      <c r="W47" s="111"/>
      <c r="X47" s="111"/>
      <c r="Y47" s="111"/>
    </row>
    <row r="48" spans="1:25" ht="22.7" customHeight="1">
      <c r="A48" s="406"/>
      <c r="B48" s="438" t="s">
        <v>162</v>
      </c>
      <c r="C48" s="403" t="s">
        <v>162</v>
      </c>
      <c r="D48" s="403" t="s">
        <v>399</v>
      </c>
      <c r="E48" s="403" t="s">
        <v>1171</v>
      </c>
      <c r="F48" s="403">
        <v>220</v>
      </c>
      <c r="G48" s="403">
        <v>1</v>
      </c>
      <c r="H48" s="403" t="s">
        <v>66</v>
      </c>
      <c r="I48" s="407">
        <v>58</v>
      </c>
      <c r="J48" s="403">
        <v>480</v>
      </c>
      <c r="K48" s="403">
        <v>400</v>
      </c>
      <c r="L48" s="403" t="s">
        <v>891</v>
      </c>
      <c r="M48" s="403" t="s">
        <v>8</v>
      </c>
      <c r="N48" s="403"/>
      <c r="O48" s="403"/>
      <c r="P48" s="403"/>
      <c r="Q48" s="403"/>
      <c r="R48" s="403"/>
      <c r="S48" s="403"/>
      <c r="T48" s="403"/>
      <c r="U48" s="403" t="s">
        <v>25</v>
      </c>
      <c r="V48" s="403"/>
      <c r="W48" s="403"/>
      <c r="X48" s="403"/>
      <c r="Y48" s="403"/>
    </row>
    <row r="49" spans="1:25" ht="22.7" customHeight="1">
      <c r="A49" s="411"/>
      <c r="B49" s="412" t="s">
        <v>162</v>
      </c>
      <c r="C49" s="408" t="s">
        <v>162</v>
      </c>
      <c r="D49" s="408" t="s">
        <v>400</v>
      </c>
      <c r="E49" s="408" t="s">
        <v>1171</v>
      </c>
      <c r="F49" s="408">
        <v>220</v>
      </c>
      <c r="G49" s="408">
        <v>2</v>
      </c>
      <c r="H49" s="408" t="s">
        <v>66</v>
      </c>
      <c r="I49" s="413">
        <v>5</v>
      </c>
      <c r="J49" s="408">
        <v>480</v>
      </c>
      <c r="K49" s="408">
        <v>400</v>
      </c>
      <c r="L49" s="408" t="s">
        <v>891</v>
      </c>
      <c r="M49" s="408" t="s">
        <v>8</v>
      </c>
      <c r="N49" s="408"/>
      <c r="O49" s="408"/>
      <c r="P49" s="408"/>
      <c r="Q49" s="408"/>
      <c r="R49" s="408"/>
      <c r="S49" s="408"/>
      <c r="T49" s="408"/>
      <c r="U49" s="408" t="s">
        <v>25</v>
      </c>
      <c r="V49" s="408"/>
      <c r="W49" s="408"/>
      <c r="X49" s="408"/>
      <c r="Y49" s="408"/>
    </row>
    <row r="50" spans="1:25" ht="22.7" customHeight="1">
      <c r="A50" s="411"/>
      <c r="B50" s="412" t="s">
        <v>162</v>
      </c>
      <c r="C50" s="408" t="s">
        <v>162</v>
      </c>
      <c r="D50" s="408" t="s">
        <v>400</v>
      </c>
      <c r="E50" s="408" t="s">
        <v>399</v>
      </c>
      <c r="F50" s="408">
        <v>220</v>
      </c>
      <c r="G50" s="408">
        <v>2</v>
      </c>
      <c r="H50" s="408" t="s">
        <v>68</v>
      </c>
      <c r="I50" s="413">
        <v>61</v>
      </c>
      <c r="J50" s="408">
        <v>480</v>
      </c>
      <c r="K50" s="408">
        <v>400</v>
      </c>
      <c r="L50" s="408" t="s">
        <v>891</v>
      </c>
      <c r="M50" s="408" t="s">
        <v>8</v>
      </c>
      <c r="N50" s="408"/>
      <c r="O50" s="408"/>
      <c r="P50" s="408"/>
      <c r="Q50" s="408"/>
      <c r="R50" s="408"/>
      <c r="S50" s="408"/>
      <c r="T50" s="408"/>
      <c r="U50" s="408" t="s">
        <v>25</v>
      </c>
      <c r="V50" s="408"/>
      <c r="W50" s="408"/>
      <c r="X50" s="408"/>
      <c r="Y50" s="408"/>
    </row>
    <row r="51" spans="1:25" ht="22.7" customHeight="1">
      <c r="A51" s="406"/>
      <c r="B51" s="438" t="s">
        <v>162</v>
      </c>
      <c r="C51" s="403" t="s">
        <v>162</v>
      </c>
      <c r="D51" s="403" t="s">
        <v>400</v>
      </c>
      <c r="E51" s="403" t="s">
        <v>1171</v>
      </c>
      <c r="F51" s="403">
        <v>220</v>
      </c>
      <c r="G51" s="403">
        <v>1</v>
      </c>
      <c r="H51" s="403" t="s">
        <v>66</v>
      </c>
      <c r="I51" s="407">
        <v>5</v>
      </c>
      <c r="J51" s="403">
        <v>480</v>
      </c>
      <c r="K51" s="403">
        <v>400</v>
      </c>
      <c r="L51" s="403" t="s">
        <v>891</v>
      </c>
      <c r="M51" s="403" t="s">
        <v>8</v>
      </c>
      <c r="N51" s="403"/>
      <c r="O51" s="403"/>
      <c r="P51" s="403"/>
      <c r="Q51" s="403"/>
      <c r="R51" s="403"/>
      <c r="S51" s="403"/>
      <c r="T51" s="403"/>
      <c r="U51" s="403" t="s">
        <v>25</v>
      </c>
      <c r="V51" s="403"/>
      <c r="W51" s="403"/>
      <c r="X51" s="403"/>
      <c r="Y51" s="403"/>
    </row>
    <row r="52" spans="1:25" ht="22.7" customHeight="1">
      <c r="A52" s="411"/>
      <c r="B52" s="412" t="s">
        <v>162</v>
      </c>
      <c r="C52" s="408" t="s">
        <v>162</v>
      </c>
      <c r="D52" s="408" t="s">
        <v>401</v>
      </c>
      <c r="E52" s="408" t="s">
        <v>1171</v>
      </c>
      <c r="F52" s="408">
        <v>220</v>
      </c>
      <c r="G52" s="408">
        <v>1</v>
      </c>
      <c r="H52" s="408" t="s">
        <v>66</v>
      </c>
      <c r="I52" s="413">
        <v>21</v>
      </c>
      <c r="J52" s="408">
        <v>480</v>
      </c>
      <c r="K52" s="408">
        <v>400</v>
      </c>
      <c r="L52" s="408" t="s">
        <v>891</v>
      </c>
      <c r="M52" s="408" t="s">
        <v>8</v>
      </c>
      <c r="N52" s="408"/>
      <c r="O52" s="408"/>
      <c r="P52" s="408"/>
      <c r="Q52" s="408"/>
      <c r="R52" s="408"/>
      <c r="S52" s="408"/>
      <c r="T52" s="408"/>
      <c r="U52" s="408" t="s">
        <v>25</v>
      </c>
      <c r="V52" s="408"/>
      <c r="W52" s="408"/>
      <c r="X52" s="408"/>
      <c r="Y52" s="408"/>
    </row>
    <row r="53" spans="1:25" ht="22.7" customHeight="1">
      <c r="A53" s="411"/>
      <c r="B53" s="412" t="s">
        <v>162</v>
      </c>
      <c r="C53" s="408" t="s">
        <v>162</v>
      </c>
      <c r="D53" s="408" t="s">
        <v>401</v>
      </c>
      <c r="E53" s="408" t="s">
        <v>400</v>
      </c>
      <c r="F53" s="408">
        <v>220</v>
      </c>
      <c r="G53" s="408">
        <v>1</v>
      </c>
      <c r="H53" s="408" t="s">
        <v>68</v>
      </c>
      <c r="I53" s="413">
        <v>24</v>
      </c>
      <c r="J53" s="408">
        <v>480</v>
      </c>
      <c r="K53" s="408">
        <v>400</v>
      </c>
      <c r="L53" s="408" t="s">
        <v>891</v>
      </c>
      <c r="M53" s="408" t="s">
        <v>8</v>
      </c>
      <c r="N53" s="408"/>
      <c r="O53" s="408"/>
      <c r="P53" s="408"/>
      <c r="Q53" s="408"/>
      <c r="R53" s="408"/>
      <c r="S53" s="408"/>
      <c r="T53" s="408"/>
      <c r="U53" s="408" t="s">
        <v>25</v>
      </c>
      <c r="V53" s="408"/>
      <c r="W53" s="408"/>
      <c r="X53" s="408"/>
      <c r="Y53" s="408"/>
    </row>
    <row r="54" spans="1:25" ht="24" customHeight="1">
      <c r="A54" s="406"/>
      <c r="B54" s="438" t="s">
        <v>152</v>
      </c>
      <c r="C54" s="403" t="s">
        <v>162</v>
      </c>
      <c r="D54" s="403" t="s">
        <v>163</v>
      </c>
      <c r="E54" s="403" t="s">
        <v>164</v>
      </c>
      <c r="F54" s="403">
        <v>220</v>
      </c>
      <c r="G54" s="403">
        <v>1</v>
      </c>
      <c r="H54" s="403" t="s">
        <v>41</v>
      </c>
      <c r="I54" s="407">
        <v>5</v>
      </c>
      <c r="J54" s="403">
        <v>450</v>
      </c>
      <c r="K54" s="403">
        <v>360</v>
      </c>
      <c r="L54" s="403" t="s">
        <v>891</v>
      </c>
      <c r="M54" s="403" t="s">
        <v>25</v>
      </c>
      <c r="N54" s="403"/>
      <c r="O54" s="403"/>
      <c r="P54" s="403"/>
      <c r="Q54" s="403"/>
      <c r="R54" s="403"/>
      <c r="S54" s="403" t="s">
        <v>25</v>
      </c>
      <c r="T54" s="403"/>
      <c r="U54" s="403"/>
      <c r="V54" s="403" t="s">
        <v>414</v>
      </c>
      <c r="W54" s="403"/>
      <c r="X54" s="403"/>
      <c r="Y54" s="403"/>
    </row>
    <row r="55" spans="1:25" ht="22.7" customHeight="1">
      <c r="A55" s="406"/>
      <c r="B55" s="438" t="s">
        <v>162</v>
      </c>
      <c r="C55" s="403" t="s">
        <v>162</v>
      </c>
      <c r="D55" s="403" t="s">
        <v>416</v>
      </c>
      <c r="E55" s="403" t="s">
        <v>399</v>
      </c>
      <c r="F55" s="403">
        <v>220</v>
      </c>
      <c r="G55" s="403">
        <v>1</v>
      </c>
      <c r="H55" s="403" t="s">
        <v>41</v>
      </c>
      <c r="I55" s="403" t="s">
        <v>418</v>
      </c>
      <c r="J55" s="403">
        <v>450</v>
      </c>
      <c r="K55" s="403">
        <v>380</v>
      </c>
      <c r="L55" s="403" t="s">
        <v>891</v>
      </c>
      <c r="M55" s="403" t="s">
        <v>8</v>
      </c>
      <c r="N55" s="403"/>
      <c r="O55" s="403" t="s">
        <v>25</v>
      </c>
      <c r="P55" s="403"/>
      <c r="Q55" s="403"/>
      <c r="R55" s="403"/>
      <c r="S55" s="403"/>
      <c r="T55" s="403"/>
      <c r="U55" s="403" t="s">
        <v>25</v>
      </c>
      <c r="V55" s="403"/>
      <c r="W55" s="403"/>
      <c r="X55" s="403"/>
      <c r="Y55" s="403"/>
    </row>
    <row r="56" spans="1:25" ht="22.5">
      <c r="A56" s="406"/>
      <c r="B56" s="438" t="s">
        <v>162</v>
      </c>
      <c r="C56" s="403" t="s">
        <v>162</v>
      </c>
      <c r="D56" s="403" t="s">
        <v>424</v>
      </c>
      <c r="E56" s="403" t="s">
        <v>425</v>
      </c>
      <c r="F56" s="403">
        <v>220</v>
      </c>
      <c r="G56" s="403">
        <v>1</v>
      </c>
      <c r="H56" s="403" t="s">
        <v>112</v>
      </c>
      <c r="I56" s="407" t="s">
        <v>366</v>
      </c>
      <c r="J56" s="407">
        <v>400</v>
      </c>
      <c r="K56" s="407">
        <v>400</v>
      </c>
      <c r="L56" s="403" t="s">
        <v>891</v>
      </c>
      <c r="M56" s="403" t="s">
        <v>8</v>
      </c>
      <c r="N56" s="403"/>
      <c r="O56" s="403"/>
      <c r="P56" s="403"/>
      <c r="Q56" s="403"/>
      <c r="R56" s="403"/>
      <c r="S56" s="403"/>
      <c r="T56" s="403"/>
      <c r="U56" s="403" t="s">
        <v>25</v>
      </c>
      <c r="V56" s="403" t="s">
        <v>1130</v>
      </c>
      <c r="W56" s="403"/>
      <c r="X56" s="403"/>
      <c r="Y56" s="403"/>
    </row>
    <row r="57" spans="1:25" ht="35.450000000000003" customHeight="1">
      <c r="A57" s="435" t="s">
        <v>363</v>
      </c>
      <c r="B57" s="436" t="s">
        <v>162</v>
      </c>
      <c r="C57" s="434" t="s">
        <v>162</v>
      </c>
      <c r="D57" s="434" t="s">
        <v>424</v>
      </c>
      <c r="E57" s="434" t="s">
        <v>427</v>
      </c>
      <c r="F57" s="434">
        <v>220</v>
      </c>
      <c r="G57" s="434">
        <v>1</v>
      </c>
      <c r="H57" s="434" t="s">
        <v>122</v>
      </c>
      <c r="I57" s="437" t="s">
        <v>1073</v>
      </c>
      <c r="J57" s="437">
        <v>460</v>
      </c>
      <c r="K57" s="437">
        <v>350</v>
      </c>
      <c r="L57" s="434" t="s">
        <v>891</v>
      </c>
      <c r="M57" s="434" t="s">
        <v>8</v>
      </c>
      <c r="N57" s="434"/>
      <c r="O57" s="434"/>
      <c r="P57" s="434"/>
      <c r="Q57" s="434"/>
      <c r="R57" s="434"/>
      <c r="S57" s="434"/>
      <c r="T57" s="434"/>
      <c r="U57" s="434" t="s">
        <v>25</v>
      </c>
      <c r="V57" s="434" t="s">
        <v>1137</v>
      </c>
      <c r="W57" s="434"/>
      <c r="X57" s="434"/>
      <c r="Y57" s="434"/>
    </row>
    <row r="58" spans="1:25" ht="21.75" customHeight="1">
      <c r="A58" s="418"/>
      <c r="B58" s="419" t="s">
        <v>162</v>
      </c>
      <c r="C58" s="417" t="s">
        <v>162</v>
      </c>
      <c r="D58" s="417" t="s">
        <v>356</v>
      </c>
      <c r="E58" s="417" t="s">
        <v>425</v>
      </c>
      <c r="F58" s="417">
        <v>220</v>
      </c>
      <c r="G58" s="417">
        <v>1</v>
      </c>
      <c r="H58" s="417" t="s">
        <v>112</v>
      </c>
      <c r="I58" s="420" t="s">
        <v>1092</v>
      </c>
      <c r="J58" s="417">
        <v>400</v>
      </c>
      <c r="K58" s="417">
        <v>400</v>
      </c>
      <c r="L58" s="417" t="s">
        <v>891</v>
      </c>
      <c r="M58" s="417" t="s">
        <v>8</v>
      </c>
      <c r="N58" s="417"/>
      <c r="O58" s="417"/>
      <c r="P58" s="417"/>
      <c r="Q58" s="417"/>
      <c r="R58" s="417"/>
      <c r="S58" s="417"/>
      <c r="T58" s="417"/>
      <c r="U58" s="417" t="s">
        <v>25</v>
      </c>
      <c r="V58" s="417"/>
      <c r="W58" s="417"/>
      <c r="X58" s="417"/>
      <c r="Y58" s="417"/>
    </row>
    <row r="59" spans="1:25" ht="26.45" customHeight="1">
      <c r="A59" s="96" t="s">
        <v>8</v>
      </c>
      <c r="B59" s="173" t="s">
        <v>162</v>
      </c>
      <c r="C59" s="95" t="s">
        <v>152</v>
      </c>
      <c r="D59" s="95" t="s">
        <v>169</v>
      </c>
      <c r="E59" s="95" t="s">
        <v>170</v>
      </c>
      <c r="F59" s="95">
        <v>220</v>
      </c>
      <c r="G59" s="95">
        <v>1</v>
      </c>
      <c r="H59" s="95" t="s">
        <v>41</v>
      </c>
      <c r="I59" s="7">
        <v>21</v>
      </c>
      <c r="J59" s="95">
        <v>380</v>
      </c>
      <c r="K59" s="95">
        <v>320</v>
      </c>
      <c r="L59" s="95">
        <v>2016</v>
      </c>
      <c r="M59" s="95" t="s">
        <v>25</v>
      </c>
      <c r="N59" s="95"/>
      <c r="O59" s="95"/>
      <c r="P59" s="95"/>
      <c r="Q59" s="95"/>
      <c r="R59" s="95" t="s">
        <v>8</v>
      </c>
      <c r="S59" s="95"/>
      <c r="T59" s="95" t="s">
        <v>25</v>
      </c>
      <c r="U59" s="95"/>
      <c r="V59" s="95" t="s">
        <v>439</v>
      </c>
      <c r="W59" s="95"/>
      <c r="X59" s="95"/>
      <c r="Y59" s="95"/>
    </row>
    <row r="60" spans="1:25" ht="47.45" customHeight="1">
      <c r="A60" s="96" t="s">
        <v>172</v>
      </c>
      <c r="B60" s="173" t="s">
        <v>162</v>
      </c>
      <c r="C60" s="95" t="s">
        <v>162</v>
      </c>
      <c r="D60" s="95" t="s">
        <v>176</v>
      </c>
      <c r="E60" s="95" t="s">
        <v>169</v>
      </c>
      <c r="F60" s="95">
        <v>220</v>
      </c>
      <c r="G60" s="95">
        <v>1</v>
      </c>
      <c r="H60" s="95" t="s">
        <v>177</v>
      </c>
      <c r="I60" s="7">
        <v>28.399999618530298</v>
      </c>
      <c r="J60" s="95">
        <v>720</v>
      </c>
      <c r="K60" s="95">
        <v>580</v>
      </c>
      <c r="L60" s="95">
        <v>2016</v>
      </c>
      <c r="M60" s="95" t="s">
        <v>25</v>
      </c>
      <c r="N60" s="95"/>
      <c r="O60" s="95"/>
      <c r="P60" s="95"/>
      <c r="Q60" s="95"/>
      <c r="R60" s="95" t="s">
        <v>8</v>
      </c>
      <c r="S60" s="95"/>
      <c r="T60" s="95" t="s">
        <v>25</v>
      </c>
      <c r="U60" s="95"/>
      <c r="V60" s="95" t="s">
        <v>1134</v>
      </c>
      <c r="W60" s="95"/>
      <c r="X60" s="95"/>
      <c r="Y60" s="95"/>
    </row>
    <row r="61" spans="1:25" ht="57" customHeight="1">
      <c r="A61" s="96" t="s">
        <v>172</v>
      </c>
      <c r="B61" s="173" t="s">
        <v>162</v>
      </c>
      <c r="C61" s="95" t="s">
        <v>162</v>
      </c>
      <c r="D61" s="95" t="s">
        <v>169</v>
      </c>
      <c r="E61" s="95" t="s">
        <v>437</v>
      </c>
      <c r="F61" s="95">
        <v>220</v>
      </c>
      <c r="G61" s="95">
        <v>1</v>
      </c>
      <c r="H61" s="95" t="s">
        <v>177</v>
      </c>
      <c r="I61" s="7">
        <v>21</v>
      </c>
      <c r="J61" s="95">
        <v>720</v>
      </c>
      <c r="K61" s="95">
        <v>580</v>
      </c>
      <c r="L61" s="95">
        <v>2016</v>
      </c>
      <c r="M61" s="95" t="s">
        <v>25</v>
      </c>
      <c r="N61" s="95"/>
      <c r="O61" s="95"/>
      <c r="P61" s="95"/>
      <c r="Q61" s="95"/>
      <c r="R61" s="95" t="s">
        <v>8</v>
      </c>
      <c r="S61" s="95"/>
      <c r="T61" s="95" t="s">
        <v>25</v>
      </c>
      <c r="U61" s="95"/>
      <c r="V61" s="95" t="s">
        <v>1213</v>
      </c>
      <c r="W61" s="95"/>
      <c r="X61" s="95"/>
      <c r="Y61" s="95"/>
    </row>
    <row r="62" spans="1:25" ht="57" customHeight="1">
      <c r="A62" s="96" t="s">
        <v>172</v>
      </c>
      <c r="B62" s="173" t="s">
        <v>162</v>
      </c>
      <c r="C62" s="95" t="s">
        <v>162</v>
      </c>
      <c r="D62" s="95" t="s">
        <v>176</v>
      </c>
      <c r="E62" s="95" t="s">
        <v>437</v>
      </c>
      <c r="F62" s="95">
        <v>220</v>
      </c>
      <c r="G62" s="95">
        <v>1</v>
      </c>
      <c r="H62" s="95" t="s">
        <v>177</v>
      </c>
      <c r="I62" s="7">
        <v>47</v>
      </c>
      <c r="J62" s="95">
        <v>720</v>
      </c>
      <c r="K62" s="95">
        <v>580</v>
      </c>
      <c r="L62" s="95">
        <v>2016</v>
      </c>
      <c r="M62" s="95" t="s">
        <v>25</v>
      </c>
      <c r="N62" s="95"/>
      <c r="O62" s="95"/>
      <c r="P62" s="95"/>
      <c r="Q62" s="95"/>
      <c r="R62" s="95" t="s">
        <v>8</v>
      </c>
      <c r="S62" s="95"/>
      <c r="T62" s="95" t="s">
        <v>25</v>
      </c>
      <c r="U62" s="95"/>
      <c r="V62" s="95" t="s">
        <v>1214</v>
      </c>
      <c r="W62" s="95"/>
      <c r="X62" s="95"/>
      <c r="Y62" s="95"/>
    </row>
    <row r="63" spans="1:25" s="297" customFormat="1" ht="59.45" customHeight="1">
      <c r="A63" s="260"/>
      <c r="B63" s="259" t="s">
        <v>152</v>
      </c>
      <c r="C63" s="258" t="s">
        <v>162</v>
      </c>
      <c r="D63" s="258" t="s">
        <v>175</v>
      </c>
      <c r="E63" s="258" t="s">
        <v>176</v>
      </c>
      <c r="F63" s="258">
        <v>220</v>
      </c>
      <c r="G63" s="258">
        <v>1</v>
      </c>
      <c r="H63" s="258" t="s">
        <v>177</v>
      </c>
      <c r="I63" s="261">
        <v>20</v>
      </c>
      <c r="J63" s="258">
        <v>693</v>
      </c>
      <c r="K63" s="258">
        <v>693</v>
      </c>
      <c r="L63" s="258">
        <v>2016</v>
      </c>
      <c r="M63" s="258"/>
      <c r="N63" s="258"/>
      <c r="O63" s="258"/>
      <c r="P63" s="258"/>
      <c r="Q63" s="258"/>
      <c r="R63" s="258" t="s">
        <v>8</v>
      </c>
      <c r="S63" s="258"/>
      <c r="T63" s="258" t="s">
        <v>25</v>
      </c>
      <c r="U63" s="258"/>
      <c r="V63" s="258" t="s">
        <v>1135</v>
      </c>
      <c r="W63" s="258"/>
      <c r="X63" s="258"/>
      <c r="Y63" s="258"/>
    </row>
    <row r="64" spans="1:25" s="297" customFormat="1" ht="57.6" customHeight="1">
      <c r="A64" s="264"/>
      <c r="B64" s="265" t="s">
        <v>152</v>
      </c>
      <c r="C64" s="262" t="s">
        <v>162</v>
      </c>
      <c r="D64" s="262" t="s">
        <v>175</v>
      </c>
      <c r="E64" s="262" t="s">
        <v>176</v>
      </c>
      <c r="F64" s="262">
        <v>220</v>
      </c>
      <c r="G64" s="262">
        <v>2</v>
      </c>
      <c r="H64" s="262" t="s">
        <v>177</v>
      </c>
      <c r="I64" s="266">
        <v>20</v>
      </c>
      <c r="J64" s="262">
        <v>693</v>
      </c>
      <c r="K64" s="262">
        <v>693</v>
      </c>
      <c r="L64" s="262">
        <v>2016</v>
      </c>
      <c r="M64" s="262"/>
      <c r="N64" s="262"/>
      <c r="O64" s="262"/>
      <c r="P64" s="262"/>
      <c r="Q64" s="262"/>
      <c r="R64" s="262" t="s">
        <v>8</v>
      </c>
      <c r="S64" s="262"/>
      <c r="T64" s="262" t="s">
        <v>25</v>
      </c>
      <c r="U64" s="262"/>
      <c r="V64" s="262" t="s">
        <v>1136</v>
      </c>
      <c r="W64" s="262"/>
      <c r="X64" s="262"/>
      <c r="Y64" s="262"/>
    </row>
    <row r="65" spans="1:25" ht="22.7" customHeight="1">
      <c r="A65" s="96"/>
      <c r="B65" s="173" t="s">
        <v>162</v>
      </c>
      <c r="C65" s="95" t="s">
        <v>162</v>
      </c>
      <c r="D65" s="95" t="s">
        <v>412</v>
      </c>
      <c r="E65" s="95" t="s">
        <v>413</v>
      </c>
      <c r="F65" s="95">
        <v>400</v>
      </c>
      <c r="G65" s="95">
        <v>1</v>
      </c>
      <c r="H65" s="95" t="s">
        <v>102</v>
      </c>
      <c r="I65" s="7">
        <v>56.299999237060497</v>
      </c>
      <c r="J65" s="95">
        <v>1300</v>
      </c>
      <c r="K65" s="95">
        <v>940</v>
      </c>
      <c r="L65" s="95">
        <v>2017</v>
      </c>
      <c r="M65" s="95" t="s">
        <v>8</v>
      </c>
      <c r="N65" s="95" t="s">
        <v>25</v>
      </c>
      <c r="O65" s="95"/>
      <c r="P65" s="95"/>
      <c r="Q65" s="95"/>
      <c r="R65" s="95"/>
      <c r="S65" s="95"/>
      <c r="T65" s="95"/>
      <c r="U65" s="95"/>
      <c r="V65" s="95"/>
      <c r="W65" s="95"/>
      <c r="X65" s="95"/>
      <c r="Y65" s="95"/>
    </row>
    <row r="66" spans="1:25" ht="22.7" customHeight="1">
      <c r="A66" s="98"/>
      <c r="B66" s="99" t="s">
        <v>162</v>
      </c>
      <c r="C66" s="97" t="s">
        <v>162</v>
      </c>
      <c r="D66" s="97" t="s">
        <v>412</v>
      </c>
      <c r="E66" s="97" t="s">
        <v>392</v>
      </c>
      <c r="F66" s="97">
        <v>400</v>
      </c>
      <c r="G66" s="97">
        <v>2</v>
      </c>
      <c r="H66" s="97" t="s">
        <v>104</v>
      </c>
      <c r="I66" s="100">
        <v>41.560001373291001</v>
      </c>
      <c r="J66" s="97">
        <v>1300</v>
      </c>
      <c r="K66" s="97">
        <v>960</v>
      </c>
      <c r="L66" s="97">
        <v>2017</v>
      </c>
      <c r="M66" s="97" t="s">
        <v>8</v>
      </c>
      <c r="N66" s="97" t="s">
        <v>25</v>
      </c>
      <c r="O66" s="97"/>
      <c r="P66" s="97"/>
      <c r="Q66" s="97"/>
      <c r="R66" s="97"/>
      <c r="S66" s="97"/>
      <c r="T66" s="97"/>
      <c r="U66" s="97"/>
      <c r="V66" s="97"/>
      <c r="W66" s="97"/>
      <c r="X66" s="97"/>
      <c r="Y66" s="97"/>
    </row>
    <row r="67" spans="1:25" ht="22.7" customHeight="1">
      <c r="A67" s="96"/>
      <c r="B67" s="173" t="s">
        <v>162</v>
      </c>
      <c r="C67" s="95" t="s">
        <v>162</v>
      </c>
      <c r="D67" s="95" t="s">
        <v>376</v>
      </c>
      <c r="E67" s="95" t="s">
        <v>419</v>
      </c>
      <c r="F67" s="95">
        <v>220</v>
      </c>
      <c r="G67" s="95">
        <v>1</v>
      </c>
      <c r="H67" s="95" t="s">
        <v>102</v>
      </c>
      <c r="I67" s="7">
        <v>5.6399998664856001</v>
      </c>
      <c r="J67" s="95">
        <v>710</v>
      </c>
      <c r="K67" s="95">
        <v>530</v>
      </c>
      <c r="L67" s="95">
        <v>2017</v>
      </c>
      <c r="M67" s="95"/>
      <c r="N67" s="95" t="s">
        <v>25</v>
      </c>
      <c r="O67" s="95"/>
      <c r="P67" s="95"/>
      <c r="Q67" s="95"/>
      <c r="R67" s="95"/>
      <c r="S67" s="95"/>
      <c r="T67" s="95"/>
      <c r="U67" s="95"/>
      <c r="V67" s="95" t="s">
        <v>420</v>
      </c>
      <c r="W67" s="95"/>
      <c r="X67" s="95"/>
      <c r="Y67" s="95"/>
    </row>
    <row r="68" spans="1:25" ht="22.7" customHeight="1">
      <c r="A68" s="98"/>
      <c r="B68" s="99" t="s">
        <v>162</v>
      </c>
      <c r="C68" s="97" t="s">
        <v>162</v>
      </c>
      <c r="D68" s="97" t="s">
        <v>376</v>
      </c>
      <c r="E68" s="97" t="s">
        <v>392</v>
      </c>
      <c r="F68" s="97">
        <v>220</v>
      </c>
      <c r="G68" s="97">
        <v>1</v>
      </c>
      <c r="H68" s="97" t="s">
        <v>104</v>
      </c>
      <c r="I68" s="100">
        <v>20.870000839233398</v>
      </c>
      <c r="J68" s="97">
        <v>710</v>
      </c>
      <c r="K68" s="97">
        <v>530</v>
      </c>
      <c r="L68" s="97">
        <v>2017</v>
      </c>
      <c r="M68" s="97" t="s">
        <v>8</v>
      </c>
      <c r="N68" s="97" t="s">
        <v>25</v>
      </c>
      <c r="O68" s="97"/>
      <c r="P68" s="97"/>
      <c r="Q68" s="97"/>
      <c r="R68" s="97"/>
      <c r="S68" s="97"/>
      <c r="T68" s="97"/>
      <c r="U68" s="97"/>
      <c r="V68" s="97" t="s">
        <v>420</v>
      </c>
      <c r="W68" s="97"/>
      <c r="X68" s="97"/>
      <c r="Y68" s="97"/>
    </row>
    <row r="69" spans="1:25" ht="22.7" customHeight="1">
      <c r="A69" s="98"/>
      <c r="B69" s="99" t="s">
        <v>162</v>
      </c>
      <c r="C69" s="97" t="s">
        <v>162</v>
      </c>
      <c r="D69" s="97" t="s">
        <v>421</v>
      </c>
      <c r="E69" s="97" t="s">
        <v>419</v>
      </c>
      <c r="F69" s="97">
        <v>220</v>
      </c>
      <c r="G69" s="97">
        <v>1</v>
      </c>
      <c r="H69" s="97" t="s">
        <v>104</v>
      </c>
      <c r="I69" s="100">
        <v>8.1499996185302699</v>
      </c>
      <c r="J69" s="97">
        <v>340</v>
      </c>
      <c r="K69" s="97">
        <v>340</v>
      </c>
      <c r="L69" s="97">
        <v>2017</v>
      </c>
      <c r="M69" s="97" t="s">
        <v>8</v>
      </c>
      <c r="N69" s="97" t="s">
        <v>25</v>
      </c>
      <c r="O69" s="97"/>
      <c r="P69" s="97"/>
      <c r="Q69" s="97"/>
      <c r="R69" s="97"/>
      <c r="S69" s="97"/>
      <c r="T69" s="97"/>
      <c r="U69" s="97"/>
      <c r="V69" s="97" t="s">
        <v>420</v>
      </c>
      <c r="W69" s="97"/>
      <c r="X69" s="97"/>
      <c r="Y69" s="97"/>
    </row>
    <row r="70" spans="1:25" ht="44.45" customHeight="1">
      <c r="A70" s="96"/>
      <c r="B70" s="173" t="s">
        <v>162</v>
      </c>
      <c r="C70" s="95" t="s">
        <v>162</v>
      </c>
      <c r="D70" s="95" t="s">
        <v>376</v>
      </c>
      <c r="E70" s="95" t="s">
        <v>367</v>
      </c>
      <c r="F70" s="95">
        <v>220</v>
      </c>
      <c r="G70" s="95">
        <v>1</v>
      </c>
      <c r="H70" s="95" t="s">
        <v>121</v>
      </c>
      <c r="I70" s="7" t="s">
        <v>1090</v>
      </c>
      <c r="J70" s="95">
        <v>320</v>
      </c>
      <c r="K70" s="95">
        <v>220</v>
      </c>
      <c r="L70" s="95">
        <v>2017</v>
      </c>
      <c r="M70" s="95" t="s">
        <v>8</v>
      </c>
      <c r="N70" s="95" t="s">
        <v>25</v>
      </c>
      <c r="O70" s="95"/>
      <c r="P70" s="95"/>
      <c r="Q70" s="95"/>
      <c r="R70" s="95"/>
      <c r="S70" s="95"/>
      <c r="T70" s="95"/>
      <c r="U70" s="95"/>
      <c r="V70" s="95" t="s">
        <v>1071</v>
      </c>
      <c r="W70" s="95"/>
      <c r="X70" s="95"/>
      <c r="Y70" s="95"/>
    </row>
    <row r="71" spans="1:25" ht="46.9" customHeight="1">
      <c r="A71" s="98"/>
      <c r="B71" s="99" t="s">
        <v>162</v>
      </c>
      <c r="C71" s="97" t="s">
        <v>162</v>
      </c>
      <c r="D71" s="97" t="s">
        <v>421</v>
      </c>
      <c r="E71" s="97" t="s">
        <v>423</v>
      </c>
      <c r="F71" s="97">
        <v>220</v>
      </c>
      <c r="G71" s="97">
        <v>1</v>
      </c>
      <c r="H71" s="97" t="s">
        <v>121</v>
      </c>
      <c r="I71" s="100">
        <v>7.7800002098083496</v>
      </c>
      <c r="J71" s="97">
        <v>340</v>
      </c>
      <c r="K71" s="97">
        <v>340</v>
      </c>
      <c r="L71" s="97">
        <v>2017</v>
      </c>
      <c r="M71" s="97" t="s">
        <v>8</v>
      </c>
      <c r="N71" s="97" t="s">
        <v>25</v>
      </c>
      <c r="O71" s="97"/>
      <c r="P71" s="97"/>
      <c r="Q71" s="97"/>
      <c r="R71" s="97"/>
      <c r="S71" s="97"/>
      <c r="T71" s="97"/>
      <c r="U71" s="97"/>
      <c r="V71" s="97" t="s">
        <v>422</v>
      </c>
      <c r="W71" s="97"/>
      <c r="X71" s="97"/>
      <c r="Y71" s="97"/>
    </row>
    <row r="72" spans="1:25" ht="22.15" customHeight="1">
      <c r="A72" s="98"/>
      <c r="B72" s="99" t="s">
        <v>162</v>
      </c>
      <c r="C72" s="97" t="s">
        <v>162</v>
      </c>
      <c r="D72" s="97" t="s">
        <v>376</v>
      </c>
      <c r="E72" s="97" t="s">
        <v>423</v>
      </c>
      <c r="F72" s="97">
        <v>220</v>
      </c>
      <c r="G72" s="97">
        <v>1</v>
      </c>
      <c r="H72" s="97" t="s">
        <v>122</v>
      </c>
      <c r="I72" s="100">
        <v>13.6400003433228</v>
      </c>
      <c r="J72" s="97">
        <v>320</v>
      </c>
      <c r="K72" s="97">
        <v>240</v>
      </c>
      <c r="L72" s="97">
        <v>2017</v>
      </c>
      <c r="M72" s="97" t="s">
        <v>8</v>
      </c>
      <c r="N72" s="97" t="s">
        <v>25</v>
      </c>
      <c r="O72" s="97"/>
      <c r="P72" s="97"/>
      <c r="Q72" s="97"/>
      <c r="R72" s="97"/>
      <c r="S72" s="97"/>
      <c r="T72" s="97"/>
      <c r="U72" s="97"/>
      <c r="V72" s="97" t="s">
        <v>420</v>
      </c>
      <c r="W72" s="97"/>
      <c r="X72" s="97"/>
      <c r="Y72" s="97"/>
    </row>
    <row r="73" spans="1:25" ht="22.7" customHeight="1">
      <c r="A73" s="96"/>
      <c r="B73" s="173" t="s">
        <v>162</v>
      </c>
      <c r="C73" s="95" t="s">
        <v>162</v>
      </c>
      <c r="D73" s="95" t="s">
        <v>373</v>
      </c>
      <c r="E73" s="95" t="s">
        <v>374</v>
      </c>
      <c r="F73" s="95">
        <v>220</v>
      </c>
      <c r="G73" s="95">
        <v>1</v>
      </c>
      <c r="H73" s="95" t="s">
        <v>375</v>
      </c>
      <c r="I73" s="7" t="s">
        <v>100</v>
      </c>
      <c r="J73" s="95">
        <v>415</v>
      </c>
      <c r="K73" s="95">
        <v>415</v>
      </c>
      <c r="L73" s="95">
        <v>2017</v>
      </c>
      <c r="M73" s="95"/>
      <c r="N73" s="95"/>
      <c r="O73" s="95"/>
      <c r="P73" s="95"/>
      <c r="Q73" s="95"/>
      <c r="R73" s="95"/>
      <c r="S73" s="95"/>
      <c r="T73" s="95"/>
      <c r="U73" s="95" t="s">
        <v>25</v>
      </c>
      <c r="V73" s="95"/>
      <c r="W73" s="95"/>
      <c r="X73" s="95"/>
      <c r="Y73" s="95"/>
    </row>
    <row r="74" spans="1:25" ht="22.7" customHeight="1">
      <c r="A74" s="98"/>
      <c r="B74" s="99" t="s">
        <v>162</v>
      </c>
      <c r="C74" s="97" t="s">
        <v>162</v>
      </c>
      <c r="D74" s="97" t="s">
        <v>376</v>
      </c>
      <c r="E74" s="97" t="s">
        <v>374</v>
      </c>
      <c r="F74" s="97">
        <v>220</v>
      </c>
      <c r="G74" s="97">
        <v>1</v>
      </c>
      <c r="H74" s="97" t="s">
        <v>375</v>
      </c>
      <c r="I74" s="100" t="s">
        <v>357</v>
      </c>
      <c r="J74" s="97">
        <v>415</v>
      </c>
      <c r="K74" s="97">
        <v>415</v>
      </c>
      <c r="L74" s="97">
        <v>2017</v>
      </c>
      <c r="M74" s="97"/>
      <c r="N74" s="97"/>
      <c r="O74" s="97"/>
      <c r="P74" s="97"/>
      <c r="Q74" s="97"/>
      <c r="R74" s="97"/>
      <c r="S74" s="97"/>
      <c r="T74" s="97"/>
      <c r="U74" s="97" t="s">
        <v>25</v>
      </c>
      <c r="V74" s="97"/>
      <c r="W74" s="97"/>
      <c r="X74" s="97"/>
      <c r="Y74" s="97"/>
    </row>
    <row r="75" spans="1:25" ht="22.7" customHeight="1">
      <c r="A75" s="98"/>
      <c r="B75" s="99" t="s">
        <v>162</v>
      </c>
      <c r="C75" s="97" t="s">
        <v>162</v>
      </c>
      <c r="D75" s="97" t="s">
        <v>373</v>
      </c>
      <c r="E75" s="97" t="s">
        <v>376</v>
      </c>
      <c r="F75" s="97">
        <v>220</v>
      </c>
      <c r="G75" s="97">
        <v>1</v>
      </c>
      <c r="H75" s="97" t="s">
        <v>377</v>
      </c>
      <c r="I75" s="100" t="s">
        <v>378</v>
      </c>
      <c r="J75" s="97">
        <v>415</v>
      </c>
      <c r="K75" s="97">
        <v>415</v>
      </c>
      <c r="L75" s="97">
        <v>2017</v>
      </c>
      <c r="M75" s="97"/>
      <c r="N75" s="97"/>
      <c r="O75" s="97"/>
      <c r="P75" s="97"/>
      <c r="Q75" s="97"/>
      <c r="R75" s="97"/>
      <c r="S75" s="97"/>
      <c r="T75" s="97"/>
      <c r="U75" s="97" t="s">
        <v>25</v>
      </c>
      <c r="V75" s="97"/>
      <c r="W75" s="97"/>
      <c r="X75" s="97"/>
      <c r="Y75" s="97"/>
    </row>
    <row r="76" spans="1:25" ht="22.7" customHeight="1">
      <c r="A76" s="96"/>
      <c r="B76" s="173" t="s">
        <v>162</v>
      </c>
      <c r="C76" s="95" t="s">
        <v>162</v>
      </c>
      <c r="D76" s="95" t="s">
        <v>371</v>
      </c>
      <c r="E76" s="95" t="s">
        <v>372</v>
      </c>
      <c r="F76" s="95">
        <v>220</v>
      </c>
      <c r="G76" s="95">
        <v>3</v>
      </c>
      <c r="H76" s="95" t="s">
        <v>112</v>
      </c>
      <c r="I76" s="7" t="s">
        <v>378</v>
      </c>
      <c r="J76" s="95">
        <v>450</v>
      </c>
      <c r="K76" s="95">
        <v>450</v>
      </c>
      <c r="L76" s="95">
        <v>2017</v>
      </c>
      <c r="M76" s="95" t="s">
        <v>8</v>
      </c>
      <c r="N76" s="95" t="s">
        <v>25</v>
      </c>
      <c r="O76" s="95"/>
      <c r="P76" s="95"/>
      <c r="Q76" s="95"/>
      <c r="R76" s="95"/>
      <c r="S76" s="95"/>
      <c r="T76" s="95"/>
      <c r="U76" s="95" t="s">
        <v>25</v>
      </c>
      <c r="V76" s="95"/>
      <c r="W76" s="95"/>
      <c r="X76" s="95"/>
      <c r="Y76" s="95"/>
    </row>
    <row r="77" spans="1:25" ht="22.7" customHeight="1">
      <c r="A77" s="96" t="s">
        <v>172</v>
      </c>
      <c r="B77" s="173" t="s">
        <v>162</v>
      </c>
      <c r="C77" s="95" t="s">
        <v>162</v>
      </c>
      <c r="D77" s="95" t="s">
        <v>436</v>
      </c>
      <c r="E77" s="95" t="s">
        <v>437</v>
      </c>
      <c r="F77" s="95">
        <v>400</v>
      </c>
      <c r="G77" s="95">
        <v>1</v>
      </c>
      <c r="H77" s="95" t="s">
        <v>66</v>
      </c>
      <c r="I77" s="7">
        <v>78.599998474121094</v>
      </c>
      <c r="J77" s="95">
        <v>850</v>
      </c>
      <c r="K77" s="95">
        <v>730</v>
      </c>
      <c r="L77" s="95">
        <v>2018</v>
      </c>
      <c r="M77" s="95" t="s">
        <v>25</v>
      </c>
      <c r="N77" s="95"/>
      <c r="O77" s="95"/>
      <c r="P77" s="95"/>
      <c r="Q77" s="95"/>
      <c r="R77" s="95" t="s">
        <v>8</v>
      </c>
      <c r="S77" s="95"/>
      <c r="T77" s="95" t="s">
        <v>25</v>
      </c>
      <c r="U77" s="95"/>
      <c r="V77" s="95"/>
      <c r="W77" s="95"/>
      <c r="X77" s="95"/>
      <c r="Y77" s="95"/>
    </row>
    <row r="78" spans="1:25" ht="22.7" customHeight="1">
      <c r="A78" s="98" t="s">
        <v>172</v>
      </c>
      <c r="B78" s="99" t="s">
        <v>162</v>
      </c>
      <c r="C78" s="97" t="s">
        <v>162</v>
      </c>
      <c r="D78" s="97" t="s">
        <v>437</v>
      </c>
      <c r="E78" s="97" t="s">
        <v>438</v>
      </c>
      <c r="F78" s="97">
        <v>400</v>
      </c>
      <c r="G78" s="97">
        <v>1</v>
      </c>
      <c r="H78" s="97" t="s">
        <v>66</v>
      </c>
      <c r="I78" s="100">
        <v>54</v>
      </c>
      <c r="J78" s="97">
        <v>850</v>
      </c>
      <c r="K78" s="97">
        <v>730</v>
      </c>
      <c r="L78" s="97">
        <v>2018</v>
      </c>
      <c r="M78" s="97" t="s">
        <v>25</v>
      </c>
      <c r="N78" s="97"/>
      <c r="O78" s="97"/>
      <c r="P78" s="97"/>
      <c r="Q78" s="97"/>
      <c r="R78" s="97" t="s">
        <v>8</v>
      </c>
      <c r="S78" s="97"/>
      <c r="T78" s="97" t="s">
        <v>25</v>
      </c>
      <c r="U78" s="97"/>
      <c r="V78" s="97"/>
      <c r="W78" s="97"/>
      <c r="X78" s="97"/>
      <c r="Y78" s="97"/>
    </row>
    <row r="79" spans="1:25" ht="22.7" customHeight="1">
      <c r="A79" s="98" t="s">
        <v>172</v>
      </c>
      <c r="B79" s="99" t="s">
        <v>162</v>
      </c>
      <c r="C79" s="97" t="s">
        <v>162</v>
      </c>
      <c r="D79" s="97" t="s">
        <v>436</v>
      </c>
      <c r="E79" s="97" t="s">
        <v>438</v>
      </c>
      <c r="F79" s="97">
        <v>400</v>
      </c>
      <c r="G79" s="97">
        <v>1</v>
      </c>
      <c r="H79" s="97" t="s">
        <v>68</v>
      </c>
      <c r="I79" s="100">
        <v>132</v>
      </c>
      <c r="J79" s="97">
        <v>850</v>
      </c>
      <c r="K79" s="97">
        <v>730</v>
      </c>
      <c r="L79" s="97">
        <v>2018</v>
      </c>
      <c r="M79" s="97" t="s">
        <v>25</v>
      </c>
      <c r="N79" s="97"/>
      <c r="O79" s="97"/>
      <c r="P79" s="97"/>
      <c r="Q79" s="97"/>
      <c r="R79" s="97" t="s">
        <v>8</v>
      </c>
      <c r="S79" s="97"/>
      <c r="T79" s="97" t="s">
        <v>25</v>
      </c>
      <c r="U79" s="97"/>
      <c r="V79" s="97"/>
      <c r="W79" s="97"/>
      <c r="X79" s="97"/>
      <c r="Y79" s="97"/>
    </row>
    <row r="80" spans="1:25" ht="22.7" customHeight="1">
      <c r="A80" s="96" t="s">
        <v>172</v>
      </c>
      <c r="B80" s="173" t="s">
        <v>162</v>
      </c>
      <c r="C80" s="95" t="s">
        <v>162</v>
      </c>
      <c r="D80" s="95" t="s">
        <v>437</v>
      </c>
      <c r="E80" s="95" t="s">
        <v>392</v>
      </c>
      <c r="F80" s="95">
        <v>400</v>
      </c>
      <c r="G80" s="95">
        <v>1</v>
      </c>
      <c r="H80" s="95" t="s">
        <v>66</v>
      </c>
      <c r="I80" s="7">
        <v>103.300003051758</v>
      </c>
      <c r="J80" s="95">
        <v>840</v>
      </c>
      <c r="K80" s="95">
        <v>730</v>
      </c>
      <c r="L80" s="95">
        <v>2018</v>
      </c>
      <c r="M80" s="95" t="s">
        <v>25</v>
      </c>
      <c r="N80" s="95"/>
      <c r="O80" s="95"/>
      <c r="P80" s="95"/>
      <c r="Q80" s="95"/>
      <c r="R80" s="95" t="s">
        <v>8</v>
      </c>
      <c r="S80" s="95"/>
      <c r="T80" s="95" t="s">
        <v>25</v>
      </c>
      <c r="U80" s="95"/>
      <c r="V80" s="95"/>
      <c r="W80" s="95"/>
      <c r="X80" s="95"/>
      <c r="Y80" s="95"/>
    </row>
    <row r="81" spans="1:25" ht="22.7" customHeight="1">
      <c r="A81" s="98" t="s">
        <v>172</v>
      </c>
      <c r="B81" s="99" t="s">
        <v>162</v>
      </c>
      <c r="C81" s="97" t="s">
        <v>162</v>
      </c>
      <c r="D81" s="97" t="s">
        <v>437</v>
      </c>
      <c r="E81" s="97" t="s">
        <v>438</v>
      </c>
      <c r="F81" s="97">
        <v>400</v>
      </c>
      <c r="G81" s="97">
        <v>2</v>
      </c>
      <c r="H81" s="97" t="s">
        <v>66</v>
      </c>
      <c r="I81" s="100">
        <v>54</v>
      </c>
      <c r="J81" s="97">
        <v>840</v>
      </c>
      <c r="K81" s="97">
        <v>730</v>
      </c>
      <c r="L81" s="97">
        <v>2018</v>
      </c>
      <c r="M81" s="97" t="s">
        <v>25</v>
      </c>
      <c r="N81" s="97"/>
      <c r="O81" s="97"/>
      <c r="P81" s="97"/>
      <c r="Q81" s="97"/>
      <c r="R81" s="97" t="s">
        <v>8</v>
      </c>
      <c r="S81" s="97"/>
      <c r="T81" s="97" t="s">
        <v>25</v>
      </c>
      <c r="U81" s="97"/>
      <c r="V81" s="97"/>
      <c r="W81" s="97"/>
      <c r="X81" s="97"/>
      <c r="Y81" s="97"/>
    </row>
    <row r="82" spans="1:25" ht="22.7" customHeight="1">
      <c r="A82" s="98" t="s">
        <v>172</v>
      </c>
      <c r="B82" s="99" t="s">
        <v>162</v>
      </c>
      <c r="C82" s="97" t="s">
        <v>162</v>
      </c>
      <c r="D82" s="97" t="s">
        <v>438</v>
      </c>
      <c r="E82" s="97" t="s">
        <v>392</v>
      </c>
      <c r="F82" s="97">
        <v>400</v>
      </c>
      <c r="G82" s="97">
        <v>1</v>
      </c>
      <c r="H82" s="97" t="s">
        <v>68</v>
      </c>
      <c r="I82" s="100">
        <v>157</v>
      </c>
      <c r="J82" s="97">
        <v>840</v>
      </c>
      <c r="K82" s="97">
        <v>730</v>
      </c>
      <c r="L82" s="97">
        <v>2018</v>
      </c>
      <c r="M82" s="97" t="s">
        <v>25</v>
      </c>
      <c r="N82" s="97"/>
      <c r="O82" s="97"/>
      <c r="P82" s="97"/>
      <c r="Q82" s="97"/>
      <c r="R82" s="97" t="s">
        <v>8</v>
      </c>
      <c r="S82" s="97"/>
      <c r="T82" s="97" t="s">
        <v>25</v>
      </c>
      <c r="U82" s="97"/>
      <c r="V82" s="97"/>
      <c r="W82" s="97"/>
      <c r="X82" s="97"/>
      <c r="Y82" s="97"/>
    </row>
    <row r="83" spans="1:25" ht="22.15" customHeight="1">
      <c r="A83" s="96"/>
      <c r="B83" s="173" t="s">
        <v>162</v>
      </c>
      <c r="C83" s="95" t="s">
        <v>162</v>
      </c>
      <c r="D83" s="95" t="s">
        <v>376</v>
      </c>
      <c r="E83" s="95" t="s">
        <v>367</v>
      </c>
      <c r="F83" s="95">
        <v>220</v>
      </c>
      <c r="G83" s="95">
        <v>1</v>
      </c>
      <c r="H83" s="95" t="s">
        <v>41</v>
      </c>
      <c r="I83" s="95" t="s">
        <v>390</v>
      </c>
      <c r="J83" s="95">
        <v>400</v>
      </c>
      <c r="K83" s="95">
        <v>350</v>
      </c>
      <c r="L83" s="95">
        <v>2018</v>
      </c>
      <c r="M83" s="95" t="s">
        <v>8</v>
      </c>
      <c r="N83" s="95"/>
      <c r="O83" s="95" t="s">
        <v>25</v>
      </c>
      <c r="P83" s="95"/>
      <c r="Q83" s="95"/>
      <c r="R83" s="95"/>
      <c r="S83" s="95"/>
      <c r="T83" s="95"/>
      <c r="U83" s="95" t="s">
        <v>25</v>
      </c>
      <c r="V83" s="95"/>
      <c r="W83" s="95"/>
      <c r="X83" s="95"/>
      <c r="Y83" s="95"/>
    </row>
    <row r="84" spans="1:25" ht="22.15" customHeight="1">
      <c r="A84" s="96"/>
      <c r="B84" s="173" t="s">
        <v>162</v>
      </c>
      <c r="C84" s="95" t="s">
        <v>162</v>
      </c>
      <c r="D84" s="95" t="s">
        <v>391</v>
      </c>
      <c r="E84" s="95" t="s">
        <v>392</v>
      </c>
      <c r="F84" s="95">
        <v>220</v>
      </c>
      <c r="G84" s="95">
        <v>1</v>
      </c>
      <c r="H84" s="95" t="s">
        <v>41</v>
      </c>
      <c r="I84" s="7">
        <v>12</v>
      </c>
      <c r="J84" s="95">
        <v>910</v>
      </c>
      <c r="K84" s="95">
        <v>780</v>
      </c>
      <c r="L84" s="95">
        <v>2018</v>
      </c>
      <c r="M84" s="95" t="s">
        <v>8</v>
      </c>
      <c r="N84" s="95"/>
      <c r="O84" s="95" t="s">
        <v>25</v>
      </c>
      <c r="P84" s="95"/>
      <c r="Q84" s="95"/>
      <c r="R84" s="95"/>
      <c r="S84" s="95"/>
      <c r="T84" s="95"/>
      <c r="U84" s="95"/>
      <c r="V84" s="95"/>
      <c r="W84" s="95"/>
      <c r="X84" s="95"/>
      <c r="Y84" s="95"/>
    </row>
    <row r="85" spans="1:25" ht="22.7" customHeight="1">
      <c r="A85" s="406"/>
      <c r="B85" s="438" t="s">
        <v>162</v>
      </c>
      <c r="C85" s="403" t="s">
        <v>162</v>
      </c>
      <c r="D85" s="403" t="s">
        <v>401</v>
      </c>
      <c r="E85" s="403" t="s">
        <v>1171</v>
      </c>
      <c r="F85" s="403">
        <v>220</v>
      </c>
      <c r="G85" s="403">
        <v>2</v>
      </c>
      <c r="H85" s="403" t="s">
        <v>102</v>
      </c>
      <c r="I85" s="407">
        <v>21.299999237060501</v>
      </c>
      <c r="J85" s="403">
        <v>480</v>
      </c>
      <c r="K85" s="403">
        <v>400</v>
      </c>
      <c r="L85" s="403" t="s">
        <v>891</v>
      </c>
      <c r="M85" s="403" t="s">
        <v>8</v>
      </c>
      <c r="N85" s="403" t="s">
        <v>25</v>
      </c>
      <c r="O85" s="403"/>
      <c r="P85" s="403"/>
      <c r="Q85" s="403"/>
      <c r="R85" s="403"/>
      <c r="S85" s="403"/>
      <c r="T85" s="403"/>
      <c r="U85" s="403"/>
      <c r="V85" s="403"/>
      <c r="W85" s="403"/>
      <c r="X85" s="403"/>
      <c r="Y85" s="403"/>
    </row>
    <row r="86" spans="1:25" ht="22.7" customHeight="1">
      <c r="A86" s="411"/>
      <c r="B86" s="412" t="s">
        <v>162</v>
      </c>
      <c r="C86" s="408" t="s">
        <v>162</v>
      </c>
      <c r="D86" s="408" t="s">
        <v>399</v>
      </c>
      <c r="E86" s="408" t="s">
        <v>1171</v>
      </c>
      <c r="F86" s="408">
        <v>220</v>
      </c>
      <c r="G86" s="408">
        <v>1</v>
      </c>
      <c r="H86" s="408" t="s">
        <v>104</v>
      </c>
      <c r="I86" s="413">
        <v>58</v>
      </c>
      <c r="J86" s="408">
        <v>480</v>
      </c>
      <c r="K86" s="408">
        <v>400</v>
      </c>
      <c r="L86" s="408" t="s">
        <v>891</v>
      </c>
      <c r="M86" s="408" t="s">
        <v>8</v>
      </c>
      <c r="N86" s="408" t="s">
        <v>25</v>
      </c>
      <c r="O86" s="408"/>
      <c r="P86" s="408"/>
      <c r="Q86" s="408"/>
      <c r="R86" s="408"/>
      <c r="S86" s="408"/>
      <c r="T86" s="408"/>
      <c r="U86" s="408"/>
      <c r="V86" s="408"/>
      <c r="W86" s="408"/>
      <c r="X86" s="408"/>
      <c r="Y86" s="408"/>
    </row>
    <row r="87" spans="1:25" ht="22.7" customHeight="1">
      <c r="A87" s="411"/>
      <c r="B87" s="412" t="s">
        <v>162</v>
      </c>
      <c r="C87" s="408" t="s">
        <v>162</v>
      </c>
      <c r="D87" s="408" t="s">
        <v>401</v>
      </c>
      <c r="E87" s="408" t="s">
        <v>399</v>
      </c>
      <c r="F87" s="408">
        <v>220</v>
      </c>
      <c r="G87" s="408">
        <v>1</v>
      </c>
      <c r="H87" s="408" t="s">
        <v>104</v>
      </c>
      <c r="I87" s="413">
        <v>38.700000762939503</v>
      </c>
      <c r="J87" s="408">
        <v>480</v>
      </c>
      <c r="K87" s="408">
        <v>400</v>
      </c>
      <c r="L87" s="408" t="s">
        <v>891</v>
      </c>
      <c r="M87" s="408" t="s">
        <v>8</v>
      </c>
      <c r="N87" s="408" t="s">
        <v>25</v>
      </c>
      <c r="O87" s="408"/>
      <c r="P87" s="408"/>
      <c r="Q87" s="408"/>
      <c r="R87" s="408"/>
      <c r="S87" s="408"/>
      <c r="T87" s="408"/>
      <c r="U87" s="408"/>
      <c r="V87" s="408"/>
      <c r="W87" s="408"/>
      <c r="X87" s="408"/>
      <c r="Y87" s="408"/>
    </row>
    <row r="88" spans="1:25" ht="22.5">
      <c r="A88" s="406" t="s">
        <v>363</v>
      </c>
      <c r="B88" s="438" t="s">
        <v>162</v>
      </c>
      <c r="C88" s="403" t="s">
        <v>162</v>
      </c>
      <c r="D88" s="403" t="s">
        <v>402</v>
      </c>
      <c r="E88" s="403" t="s">
        <v>380</v>
      </c>
      <c r="F88" s="403">
        <v>220</v>
      </c>
      <c r="G88" s="403">
        <v>2</v>
      </c>
      <c r="H88" s="403" t="s">
        <v>121</v>
      </c>
      <c r="I88" s="403" t="s">
        <v>411</v>
      </c>
      <c r="J88" s="403">
        <v>360</v>
      </c>
      <c r="K88" s="403">
        <v>260</v>
      </c>
      <c r="L88" s="403" t="s">
        <v>891</v>
      </c>
      <c r="M88" s="403" t="s">
        <v>8</v>
      </c>
      <c r="N88" s="403" t="s">
        <v>25</v>
      </c>
      <c r="O88" s="403"/>
      <c r="P88" s="403"/>
      <c r="Q88" s="403"/>
      <c r="R88" s="403"/>
      <c r="S88" s="403"/>
      <c r="T88" s="403"/>
      <c r="U88" s="403"/>
      <c r="V88" s="403"/>
      <c r="W88" s="403"/>
      <c r="X88" s="403"/>
      <c r="Y88" s="403"/>
    </row>
    <row r="89" spans="1:25" ht="22.5">
      <c r="A89" s="421" t="s">
        <v>363</v>
      </c>
      <c r="B89" s="416" t="s">
        <v>162</v>
      </c>
      <c r="C89" s="414" t="s">
        <v>162</v>
      </c>
      <c r="D89" s="414" t="s">
        <v>402</v>
      </c>
      <c r="E89" s="414" t="s">
        <v>381</v>
      </c>
      <c r="F89" s="414">
        <v>220</v>
      </c>
      <c r="G89" s="414">
        <v>1</v>
      </c>
      <c r="H89" s="414" t="s">
        <v>122</v>
      </c>
      <c r="I89" s="415">
        <v>11.7799997329712</v>
      </c>
      <c r="J89" s="414">
        <v>360</v>
      </c>
      <c r="K89" s="414">
        <v>260</v>
      </c>
      <c r="L89" s="414" t="s">
        <v>891</v>
      </c>
      <c r="M89" s="414" t="s">
        <v>8</v>
      </c>
      <c r="N89" s="414" t="s">
        <v>25</v>
      </c>
      <c r="O89" s="414"/>
      <c r="P89" s="414"/>
      <c r="Q89" s="414"/>
      <c r="R89" s="414"/>
      <c r="S89" s="414"/>
      <c r="T89" s="414"/>
      <c r="U89" s="414"/>
      <c r="V89" s="414"/>
      <c r="W89" s="414"/>
      <c r="X89" s="414"/>
      <c r="Y89" s="414"/>
    </row>
    <row r="90" spans="1:25" ht="47.45" customHeight="1">
      <c r="A90" s="96" t="s">
        <v>363</v>
      </c>
      <c r="B90" s="173" t="s">
        <v>162</v>
      </c>
      <c r="C90" s="95" t="s">
        <v>162</v>
      </c>
      <c r="D90" s="95" t="s">
        <v>381</v>
      </c>
      <c r="E90" s="95" t="s">
        <v>405</v>
      </c>
      <c r="F90" s="95">
        <v>220</v>
      </c>
      <c r="G90" s="95">
        <v>1</v>
      </c>
      <c r="H90" s="95" t="s">
        <v>28</v>
      </c>
      <c r="I90" s="7">
        <v>0</v>
      </c>
      <c r="J90" s="95"/>
      <c r="K90" s="95"/>
      <c r="L90" s="95">
        <v>2018</v>
      </c>
      <c r="M90" s="95" t="s">
        <v>8</v>
      </c>
      <c r="N90" s="95" t="s">
        <v>25</v>
      </c>
      <c r="O90" s="95"/>
      <c r="P90" s="95"/>
      <c r="Q90" s="95"/>
      <c r="R90" s="95"/>
      <c r="S90" s="95"/>
      <c r="T90" s="95"/>
      <c r="U90" s="95"/>
      <c r="V90" s="95" t="s">
        <v>1102</v>
      </c>
      <c r="W90" s="95"/>
      <c r="X90" s="95"/>
      <c r="Y90" s="95"/>
    </row>
    <row r="91" spans="1:25" ht="46.9" customHeight="1">
      <c r="A91" s="98" t="s">
        <v>363</v>
      </c>
      <c r="B91" s="99" t="s">
        <v>162</v>
      </c>
      <c r="C91" s="97" t="s">
        <v>162</v>
      </c>
      <c r="D91" s="97" t="s">
        <v>381</v>
      </c>
      <c r="E91" s="97" t="s">
        <v>405</v>
      </c>
      <c r="F91" s="97">
        <v>220</v>
      </c>
      <c r="G91" s="97">
        <v>2</v>
      </c>
      <c r="H91" s="97" t="s">
        <v>28</v>
      </c>
      <c r="I91" s="100">
        <v>0</v>
      </c>
      <c r="J91" s="97"/>
      <c r="K91" s="97"/>
      <c r="L91" s="97">
        <v>2018</v>
      </c>
      <c r="M91" s="97" t="s">
        <v>8</v>
      </c>
      <c r="N91" s="97" t="s">
        <v>25</v>
      </c>
      <c r="O91" s="97"/>
      <c r="P91" s="97"/>
      <c r="Q91" s="97"/>
      <c r="R91" s="97"/>
      <c r="S91" s="97"/>
      <c r="T91" s="97"/>
      <c r="U91" s="97"/>
      <c r="V91" s="97" t="s">
        <v>1102</v>
      </c>
      <c r="W91" s="97"/>
      <c r="X91" s="97"/>
      <c r="Y91" s="97"/>
    </row>
    <row r="92" spans="1:25" ht="22.5">
      <c r="A92" s="96" t="s">
        <v>363</v>
      </c>
      <c r="B92" s="173" t="s">
        <v>162</v>
      </c>
      <c r="C92" s="95" t="s">
        <v>162</v>
      </c>
      <c r="D92" s="95" t="s">
        <v>429</v>
      </c>
      <c r="E92" s="95" t="s">
        <v>424</v>
      </c>
      <c r="F92" s="95">
        <v>220</v>
      </c>
      <c r="G92" s="95">
        <v>1</v>
      </c>
      <c r="H92" s="95" t="s">
        <v>102</v>
      </c>
      <c r="I92" s="7">
        <v>22</v>
      </c>
      <c r="J92" s="95">
        <v>460</v>
      </c>
      <c r="K92" s="95">
        <v>350</v>
      </c>
      <c r="L92" s="95">
        <v>2018</v>
      </c>
      <c r="M92" s="95" t="s">
        <v>8</v>
      </c>
      <c r="N92" s="95" t="s">
        <v>25</v>
      </c>
      <c r="O92" s="95"/>
      <c r="P92" s="95"/>
      <c r="Q92" s="95"/>
      <c r="R92" s="95"/>
      <c r="S92" s="95"/>
      <c r="T92" s="95"/>
      <c r="U92" s="95"/>
      <c r="V92" s="95" t="s">
        <v>430</v>
      </c>
      <c r="W92" s="95"/>
      <c r="X92" s="95"/>
      <c r="Y92" s="95"/>
    </row>
    <row r="93" spans="1:25" ht="22.5">
      <c r="A93" s="98" t="s">
        <v>363</v>
      </c>
      <c r="B93" s="99" t="s">
        <v>162</v>
      </c>
      <c r="C93" s="97" t="s">
        <v>162</v>
      </c>
      <c r="D93" s="97" t="s">
        <v>402</v>
      </c>
      <c r="E93" s="97" t="s">
        <v>424</v>
      </c>
      <c r="F93" s="97">
        <v>220</v>
      </c>
      <c r="G93" s="97">
        <v>1</v>
      </c>
      <c r="H93" s="97" t="s">
        <v>104</v>
      </c>
      <c r="I93" s="100">
        <v>22</v>
      </c>
      <c r="J93" s="97">
        <v>460</v>
      </c>
      <c r="K93" s="97">
        <v>350</v>
      </c>
      <c r="L93" s="97">
        <v>2018</v>
      </c>
      <c r="M93" s="97" t="s">
        <v>8</v>
      </c>
      <c r="N93" s="97" t="s">
        <v>25</v>
      </c>
      <c r="O93" s="97"/>
      <c r="P93" s="97"/>
      <c r="Q93" s="97"/>
      <c r="R93" s="97"/>
      <c r="S93" s="97"/>
      <c r="T93" s="97"/>
      <c r="U93" s="97"/>
      <c r="V93" s="97" t="s">
        <v>430</v>
      </c>
      <c r="W93" s="97"/>
      <c r="X93" s="97"/>
      <c r="Y93" s="97"/>
    </row>
    <row r="94" spans="1:25" ht="22.5">
      <c r="A94" s="96" t="s">
        <v>363</v>
      </c>
      <c r="B94" s="173" t="s">
        <v>162</v>
      </c>
      <c r="C94" s="95" t="s">
        <v>162</v>
      </c>
      <c r="D94" s="95" t="s">
        <v>429</v>
      </c>
      <c r="E94" s="95" t="s">
        <v>424</v>
      </c>
      <c r="F94" s="95">
        <v>220</v>
      </c>
      <c r="G94" s="95">
        <v>2</v>
      </c>
      <c r="H94" s="95" t="s">
        <v>102</v>
      </c>
      <c r="I94" s="7">
        <v>22</v>
      </c>
      <c r="J94" s="95">
        <v>460</v>
      </c>
      <c r="K94" s="95">
        <v>350</v>
      </c>
      <c r="L94" s="95">
        <v>2018</v>
      </c>
      <c r="M94" s="95" t="s">
        <v>8</v>
      </c>
      <c r="N94" s="95" t="s">
        <v>25</v>
      </c>
      <c r="O94" s="95"/>
      <c r="P94" s="95"/>
      <c r="Q94" s="95"/>
      <c r="R94" s="95"/>
      <c r="S94" s="95"/>
      <c r="T94" s="95"/>
      <c r="U94" s="95"/>
      <c r="V94" s="95" t="s">
        <v>430</v>
      </c>
      <c r="W94" s="95"/>
      <c r="X94" s="95"/>
      <c r="Y94" s="95"/>
    </row>
    <row r="95" spans="1:25" ht="22.5">
      <c r="A95" s="98" t="s">
        <v>363</v>
      </c>
      <c r="B95" s="99" t="s">
        <v>162</v>
      </c>
      <c r="C95" s="97" t="s">
        <v>162</v>
      </c>
      <c r="D95" s="97" t="s">
        <v>402</v>
      </c>
      <c r="E95" s="97" t="s">
        <v>424</v>
      </c>
      <c r="F95" s="97">
        <v>220</v>
      </c>
      <c r="G95" s="97">
        <v>2</v>
      </c>
      <c r="H95" s="97" t="s">
        <v>104</v>
      </c>
      <c r="I95" s="100">
        <v>22</v>
      </c>
      <c r="J95" s="97">
        <v>460</v>
      </c>
      <c r="K95" s="97">
        <v>350</v>
      </c>
      <c r="L95" s="97">
        <v>2018</v>
      </c>
      <c r="M95" s="97" t="s">
        <v>8</v>
      </c>
      <c r="N95" s="97" t="s">
        <v>25</v>
      </c>
      <c r="O95" s="97"/>
      <c r="P95" s="97"/>
      <c r="Q95" s="97"/>
      <c r="R95" s="97"/>
      <c r="S95" s="97"/>
      <c r="T95" s="97"/>
      <c r="U95" s="97"/>
      <c r="V95" s="97" t="s">
        <v>430</v>
      </c>
      <c r="W95" s="97"/>
      <c r="X95" s="97"/>
      <c r="Y95" s="97"/>
    </row>
    <row r="96" spans="1:25" ht="22.5">
      <c r="A96" s="96" t="s">
        <v>363</v>
      </c>
      <c r="B96" s="173" t="s">
        <v>162</v>
      </c>
      <c r="C96" s="95" t="s">
        <v>162</v>
      </c>
      <c r="D96" s="95" t="s">
        <v>429</v>
      </c>
      <c r="E96" s="95" t="s">
        <v>431</v>
      </c>
      <c r="F96" s="95">
        <v>220</v>
      </c>
      <c r="G96" s="95">
        <v>1</v>
      </c>
      <c r="H96" s="95" t="s">
        <v>102</v>
      </c>
      <c r="I96" s="7">
        <v>16</v>
      </c>
      <c r="J96" s="95">
        <v>460</v>
      </c>
      <c r="K96" s="95">
        <v>350</v>
      </c>
      <c r="L96" s="95">
        <v>2018</v>
      </c>
      <c r="M96" s="95" t="s">
        <v>8</v>
      </c>
      <c r="N96" s="95" t="s">
        <v>25</v>
      </c>
      <c r="O96" s="95"/>
      <c r="P96" s="95"/>
      <c r="Q96" s="95"/>
      <c r="R96" s="95"/>
      <c r="S96" s="95"/>
      <c r="T96" s="95"/>
      <c r="U96" s="95"/>
      <c r="V96" s="95" t="s">
        <v>430</v>
      </c>
      <c r="W96" s="95"/>
      <c r="X96" s="95"/>
      <c r="Y96" s="95"/>
    </row>
    <row r="97" spans="1:25" ht="22.5">
      <c r="A97" s="98" t="s">
        <v>363</v>
      </c>
      <c r="B97" s="99" t="s">
        <v>162</v>
      </c>
      <c r="C97" s="97" t="s">
        <v>162</v>
      </c>
      <c r="D97" s="97" t="s">
        <v>402</v>
      </c>
      <c r="E97" s="97" t="s">
        <v>431</v>
      </c>
      <c r="F97" s="97">
        <v>220</v>
      </c>
      <c r="G97" s="97">
        <v>1</v>
      </c>
      <c r="H97" s="97" t="s">
        <v>104</v>
      </c>
      <c r="I97" s="100">
        <v>16</v>
      </c>
      <c r="J97" s="97">
        <v>460</v>
      </c>
      <c r="K97" s="97">
        <v>350</v>
      </c>
      <c r="L97" s="97">
        <v>2018</v>
      </c>
      <c r="M97" s="97" t="s">
        <v>8</v>
      </c>
      <c r="N97" s="97" t="s">
        <v>25</v>
      </c>
      <c r="O97" s="97"/>
      <c r="P97" s="97"/>
      <c r="Q97" s="97"/>
      <c r="R97" s="97"/>
      <c r="S97" s="97"/>
      <c r="T97" s="97"/>
      <c r="U97" s="97"/>
      <c r="V97" s="97" t="s">
        <v>430</v>
      </c>
      <c r="W97" s="97"/>
      <c r="X97" s="97"/>
      <c r="Y97" s="97"/>
    </row>
    <row r="98" spans="1:25" ht="22.5">
      <c r="A98" s="96" t="s">
        <v>363</v>
      </c>
      <c r="B98" s="173" t="s">
        <v>162</v>
      </c>
      <c r="C98" s="95" t="s">
        <v>162</v>
      </c>
      <c r="D98" s="95" t="s">
        <v>429</v>
      </c>
      <c r="E98" s="95" t="s">
        <v>432</v>
      </c>
      <c r="F98" s="95">
        <v>220</v>
      </c>
      <c r="G98" s="95">
        <v>1</v>
      </c>
      <c r="H98" s="95" t="s">
        <v>121</v>
      </c>
      <c r="I98" s="95" t="s">
        <v>433</v>
      </c>
      <c r="J98" s="95">
        <v>470</v>
      </c>
      <c r="K98" s="95">
        <v>350</v>
      </c>
      <c r="L98" s="95">
        <v>2018</v>
      </c>
      <c r="M98" s="95" t="s">
        <v>8</v>
      </c>
      <c r="N98" s="95" t="s">
        <v>25</v>
      </c>
      <c r="O98" s="95"/>
      <c r="P98" s="95"/>
      <c r="Q98" s="95"/>
      <c r="R98" s="95"/>
      <c r="S98" s="95"/>
      <c r="T98" s="95"/>
      <c r="U98" s="95"/>
      <c r="V98" s="95" t="s">
        <v>430</v>
      </c>
      <c r="W98" s="95"/>
      <c r="X98" s="95"/>
      <c r="Y98" s="95"/>
    </row>
    <row r="99" spans="1:25" ht="22.5">
      <c r="A99" s="98" t="s">
        <v>363</v>
      </c>
      <c r="B99" s="99" t="s">
        <v>162</v>
      </c>
      <c r="C99" s="97" t="s">
        <v>162</v>
      </c>
      <c r="D99" s="97" t="s">
        <v>402</v>
      </c>
      <c r="E99" s="97" t="s">
        <v>432</v>
      </c>
      <c r="F99" s="97">
        <v>220</v>
      </c>
      <c r="G99" s="97">
        <v>1</v>
      </c>
      <c r="H99" s="97" t="s">
        <v>122</v>
      </c>
      <c r="I99" s="97" t="s">
        <v>434</v>
      </c>
      <c r="J99" s="97">
        <v>470</v>
      </c>
      <c r="K99" s="97">
        <v>350</v>
      </c>
      <c r="L99" s="97">
        <v>2018</v>
      </c>
      <c r="M99" s="97" t="s">
        <v>8</v>
      </c>
      <c r="N99" s="97" t="s">
        <v>25</v>
      </c>
      <c r="O99" s="97"/>
      <c r="P99" s="97"/>
      <c r="Q99" s="97"/>
      <c r="R99" s="97"/>
      <c r="S99" s="97"/>
      <c r="T99" s="97"/>
      <c r="U99" s="97"/>
      <c r="V99" s="97" t="s">
        <v>430</v>
      </c>
      <c r="W99" s="97"/>
      <c r="X99" s="97"/>
      <c r="Y99" s="97"/>
    </row>
    <row r="100" spans="1:25" ht="22.5">
      <c r="A100" s="96" t="s">
        <v>363</v>
      </c>
      <c r="B100" s="173" t="s">
        <v>162</v>
      </c>
      <c r="C100" s="95" t="s">
        <v>162</v>
      </c>
      <c r="D100" s="95" t="s">
        <v>429</v>
      </c>
      <c r="E100" s="95" t="s">
        <v>354</v>
      </c>
      <c r="F100" s="95">
        <v>220</v>
      </c>
      <c r="G100" s="95">
        <v>1</v>
      </c>
      <c r="H100" s="95" t="s">
        <v>102</v>
      </c>
      <c r="I100" s="7">
        <v>28</v>
      </c>
      <c r="J100" s="95">
        <v>470</v>
      </c>
      <c r="K100" s="95">
        <v>350</v>
      </c>
      <c r="L100" s="95">
        <v>2018</v>
      </c>
      <c r="M100" s="95" t="s">
        <v>8</v>
      </c>
      <c r="N100" s="95" t="s">
        <v>25</v>
      </c>
      <c r="O100" s="95"/>
      <c r="P100" s="95"/>
      <c r="Q100" s="95"/>
      <c r="R100" s="95"/>
      <c r="S100" s="95"/>
      <c r="T100" s="95"/>
      <c r="U100" s="95"/>
      <c r="V100" s="95" t="s">
        <v>430</v>
      </c>
      <c r="W100" s="95"/>
      <c r="X100" s="95"/>
      <c r="Y100" s="95"/>
    </row>
    <row r="101" spans="1:25" ht="22.5">
      <c r="A101" s="98" t="s">
        <v>363</v>
      </c>
      <c r="B101" s="99" t="s">
        <v>162</v>
      </c>
      <c r="C101" s="97" t="s">
        <v>162</v>
      </c>
      <c r="D101" s="97" t="s">
        <v>402</v>
      </c>
      <c r="E101" s="97" t="s">
        <v>354</v>
      </c>
      <c r="F101" s="97">
        <v>220</v>
      </c>
      <c r="G101" s="97">
        <v>1</v>
      </c>
      <c r="H101" s="97" t="s">
        <v>104</v>
      </c>
      <c r="I101" s="100">
        <v>28</v>
      </c>
      <c r="J101" s="97">
        <v>470</v>
      </c>
      <c r="K101" s="97">
        <v>350</v>
      </c>
      <c r="L101" s="97">
        <v>2018</v>
      </c>
      <c r="M101" s="97" t="s">
        <v>8</v>
      </c>
      <c r="N101" s="97" t="s">
        <v>25</v>
      </c>
      <c r="O101" s="97"/>
      <c r="P101" s="97"/>
      <c r="Q101" s="97"/>
      <c r="R101" s="97"/>
      <c r="S101" s="97"/>
      <c r="T101" s="97"/>
      <c r="U101" s="97"/>
      <c r="V101" s="97" t="s">
        <v>430</v>
      </c>
      <c r="W101" s="97"/>
      <c r="X101" s="97"/>
      <c r="Y101" s="97"/>
    </row>
    <row r="102" spans="1:25" ht="31.15" customHeight="1">
      <c r="A102" s="96" t="s">
        <v>363</v>
      </c>
      <c r="B102" s="173" t="s">
        <v>162</v>
      </c>
      <c r="C102" s="95" t="s">
        <v>162</v>
      </c>
      <c r="D102" s="95" t="s">
        <v>402</v>
      </c>
      <c r="E102" s="95" t="s">
        <v>429</v>
      </c>
      <c r="F102" s="95">
        <v>220</v>
      </c>
      <c r="G102" s="95">
        <v>1</v>
      </c>
      <c r="H102" s="95" t="s">
        <v>28</v>
      </c>
      <c r="I102" s="7">
        <v>0</v>
      </c>
      <c r="J102" s="95"/>
      <c r="K102" s="95"/>
      <c r="L102" s="95">
        <v>2018</v>
      </c>
      <c r="M102" s="95" t="s">
        <v>8</v>
      </c>
      <c r="N102" s="95" t="s">
        <v>25</v>
      </c>
      <c r="O102" s="95"/>
      <c r="P102" s="95"/>
      <c r="Q102" s="95"/>
      <c r="R102" s="95"/>
      <c r="S102" s="95"/>
      <c r="T102" s="95"/>
      <c r="U102" s="95"/>
      <c r="V102" s="95" t="s">
        <v>435</v>
      </c>
      <c r="W102" s="95"/>
      <c r="X102" s="95"/>
      <c r="Y102" s="95"/>
    </row>
    <row r="103" spans="1:25" ht="34.15" customHeight="1">
      <c r="A103" s="98" t="s">
        <v>363</v>
      </c>
      <c r="B103" s="99" t="s">
        <v>162</v>
      </c>
      <c r="C103" s="97" t="s">
        <v>162</v>
      </c>
      <c r="D103" s="97" t="s">
        <v>402</v>
      </c>
      <c r="E103" s="97" t="s">
        <v>429</v>
      </c>
      <c r="F103" s="97">
        <v>220</v>
      </c>
      <c r="G103" s="97">
        <v>2</v>
      </c>
      <c r="H103" s="97" t="s">
        <v>28</v>
      </c>
      <c r="I103" s="100">
        <v>0</v>
      </c>
      <c r="J103" s="97"/>
      <c r="K103" s="97"/>
      <c r="L103" s="97">
        <v>2018</v>
      </c>
      <c r="M103" s="97" t="s">
        <v>8</v>
      </c>
      <c r="N103" s="97" t="s">
        <v>25</v>
      </c>
      <c r="O103" s="97"/>
      <c r="P103" s="97"/>
      <c r="Q103" s="97"/>
      <c r="R103" s="97"/>
      <c r="S103" s="97"/>
      <c r="T103" s="97"/>
      <c r="U103" s="97"/>
      <c r="V103" s="97" t="s">
        <v>435</v>
      </c>
      <c r="W103" s="97"/>
      <c r="X103" s="97"/>
      <c r="Y103" s="97"/>
    </row>
    <row r="104" spans="1:25" ht="20.45" customHeight="1">
      <c r="A104" s="96"/>
      <c r="B104" s="173" t="s">
        <v>162</v>
      </c>
      <c r="C104" s="95" t="s">
        <v>162</v>
      </c>
      <c r="D104" s="95" t="s">
        <v>176</v>
      </c>
      <c r="E104" s="95" t="s">
        <v>437</v>
      </c>
      <c r="F104" s="95">
        <v>220</v>
      </c>
      <c r="G104" s="95">
        <v>1</v>
      </c>
      <c r="H104" s="95" t="s">
        <v>66</v>
      </c>
      <c r="I104" s="7">
        <v>47</v>
      </c>
      <c r="J104" s="95">
        <v>360</v>
      </c>
      <c r="K104" s="95">
        <v>260</v>
      </c>
      <c r="L104" s="95">
        <v>2018</v>
      </c>
      <c r="M104" s="95" t="s">
        <v>25</v>
      </c>
      <c r="N104" s="95"/>
      <c r="O104" s="95"/>
      <c r="P104" s="95"/>
      <c r="Q104" s="95"/>
      <c r="R104" s="95" t="s">
        <v>8</v>
      </c>
      <c r="S104" s="95"/>
      <c r="T104" s="95" t="s">
        <v>25</v>
      </c>
      <c r="U104" s="95"/>
      <c r="V104" s="95"/>
      <c r="W104" s="95"/>
      <c r="X104" s="95"/>
      <c r="Y104" s="95"/>
    </row>
    <row r="105" spans="1:25" ht="20.45" customHeight="1">
      <c r="A105" s="98"/>
      <c r="B105" s="99" t="s">
        <v>162</v>
      </c>
      <c r="C105" s="97" t="s">
        <v>162</v>
      </c>
      <c r="D105" s="97" t="s">
        <v>440</v>
      </c>
      <c r="E105" s="97" t="s">
        <v>437</v>
      </c>
      <c r="F105" s="97">
        <v>220</v>
      </c>
      <c r="G105" s="97">
        <v>1</v>
      </c>
      <c r="H105" s="97" t="s">
        <v>66</v>
      </c>
      <c r="I105" s="100">
        <v>88</v>
      </c>
      <c r="J105" s="97">
        <v>360</v>
      </c>
      <c r="K105" s="97">
        <v>260</v>
      </c>
      <c r="L105" s="97">
        <v>2018</v>
      </c>
      <c r="M105" s="97" t="s">
        <v>25</v>
      </c>
      <c r="N105" s="97"/>
      <c r="O105" s="97"/>
      <c r="P105" s="97"/>
      <c r="Q105" s="97"/>
      <c r="R105" s="97" t="s">
        <v>8</v>
      </c>
      <c r="S105" s="97"/>
      <c r="T105" s="97" t="s">
        <v>25</v>
      </c>
      <c r="U105" s="97"/>
      <c r="V105" s="97"/>
      <c r="W105" s="97"/>
      <c r="X105" s="97"/>
      <c r="Y105" s="97"/>
    </row>
    <row r="106" spans="1:25" ht="20.45" customHeight="1">
      <c r="A106" s="98"/>
      <c r="B106" s="99" t="s">
        <v>162</v>
      </c>
      <c r="C106" s="97" t="s">
        <v>162</v>
      </c>
      <c r="D106" s="97" t="s">
        <v>440</v>
      </c>
      <c r="E106" s="97" t="s">
        <v>176</v>
      </c>
      <c r="F106" s="97">
        <v>220</v>
      </c>
      <c r="G106" s="97">
        <v>1</v>
      </c>
      <c r="H106" s="97" t="s">
        <v>68</v>
      </c>
      <c r="I106" s="100">
        <v>132.52000427246099</v>
      </c>
      <c r="J106" s="97">
        <v>360</v>
      </c>
      <c r="K106" s="97">
        <v>260</v>
      </c>
      <c r="L106" s="97">
        <v>2018</v>
      </c>
      <c r="M106" s="97" t="s">
        <v>25</v>
      </c>
      <c r="N106" s="97"/>
      <c r="O106" s="97"/>
      <c r="P106" s="97"/>
      <c r="Q106" s="97"/>
      <c r="R106" s="97" t="s">
        <v>8</v>
      </c>
      <c r="S106" s="97"/>
      <c r="T106" s="97" t="s">
        <v>25</v>
      </c>
      <c r="U106" s="97"/>
      <c r="V106" s="97"/>
      <c r="W106" s="97"/>
      <c r="X106" s="97"/>
      <c r="Y106" s="97"/>
    </row>
    <row r="107" spans="1:25" ht="20.45" customHeight="1">
      <c r="A107" s="96"/>
      <c r="B107" s="173" t="s">
        <v>162</v>
      </c>
      <c r="C107" s="95" t="s">
        <v>162</v>
      </c>
      <c r="D107" s="95" t="s">
        <v>169</v>
      </c>
      <c r="E107" s="95" t="s">
        <v>437</v>
      </c>
      <c r="F107" s="95">
        <v>220</v>
      </c>
      <c r="G107" s="95">
        <v>1</v>
      </c>
      <c r="H107" s="95" t="s">
        <v>66</v>
      </c>
      <c r="I107" s="7">
        <v>21</v>
      </c>
      <c r="J107" s="95">
        <v>360</v>
      </c>
      <c r="K107" s="95">
        <v>260</v>
      </c>
      <c r="L107" s="95">
        <v>2018</v>
      </c>
      <c r="M107" s="95" t="s">
        <v>25</v>
      </c>
      <c r="N107" s="95"/>
      <c r="O107" s="95"/>
      <c r="P107" s="95"/>
      <c r="Q107" s="95"/>
      <c r="R107" s="95" t="s">
        <v>8</v>
      </c>
      <c r="S107" s="95"/>
      <c r="T107" s="95" t="s">
        <v>25</v>
      </c>
      <c r="U107" s="95"/>
      <c r="V107" s="95"/>
      <c r="W107" s="95"/>
      <c r="X107" s="95"/>
      <c r="Y107" s="95"/>
    </row>
    <row r="108" spans="1:25" ht="20.45" customHeight="1">
      <c r="A108" s="98"/>
      <c r="B108" s="99" t="s">
        <v>162</v>
      </c>
      <c r="C108" s="97" t="s">
        <v>162</v>
      </c>
      <c r="D108" s="97" t="s">
        <v>441</v>
      </c>
      <c r="E108" s="97" t="s">
        <v>437</v>
      </c>
      <c r="F108" s="97">
        <v>220</v>
      </c>
      <c r="G108" s="97">
        <v>1</v>
      </c>
      <c r="H108" s="97" t="s">
        <v>66</v>
      </c>
      <c r="I108" s="100">
        <v>67</v>
      </c>
      <c r="J108" s="97">
        <v>360</v>
      </c>
      <c r="K108" s="97">
        <v>260</v>
      </c>
      <c r="L108" s="97">
        <v>2018</v>
      </c>
      <c r="M108" s="97" t="s">
        <v>25</v>
      </c>
      <c r="N108" s="97"/>
      <c r="O108" s="97"/>
      <c r="P108" s="97"/>
      <c r="Q108" s="97"/>
      <c r="R108" s="97" t="s">
        <v>8</v>
      </c>
      <c r="S108" s="97"/>
      <c r="T108" s="97" t="s">
        <v>25</v>
      </c>
      <c r="U108" s="97"/>
      <c r="V108" s="97"/>
      <c r="W108" s="97"/>
      <c r="X108" s="97"/>
      <c r="Y108" s="97"/>
    </row>
    <row r="109" spans="1:25" ht="20.45" customHeight="1">
      <c r="A109" s="98"/>
      <c r="B109" s="99" t="s">
        <v>162</v>
      </c>
      <c r="C109" s="97" t="s">
        <v>162</v>
      </c>
      <c r="D109" s="97" t="s">
        <v>169</v>
      </c>
      <c r="E109" s="97" t="s">
        <v>441</v>
      </c>
      <c r="F109" s="97">
        <v>220</v>
      </c>
      <c r="G109" s="97">
        <v>1</v>
      </c>
      <c r="H109" s="97" t="s">
        <v>68</v>
      </c>
      <c r="I109" s="100">
        <v>84.360000610351605</v>
      </c>
      <c r="J109" s="97">
        <v>360</v>
      </c>
      <c r="K109" s="97">
        <v>260</v>
      </c>
      <c r="L109" s="97">
        <v>2018</v>
      </c>
      <c r="M109" s="97" t="s">
        <v>25</v>
      </c>
      <c r="N109" s="97"/>
      <c r="O109" s="97"/>
      <c r="P109" s="97"/>
      <c r="Q109" s="97"/>
      <c r="R109" s="97" t="s">
        <v>8</v>
      </c>
      <c r="S109" s="97"/>
      <c r="T109" s="97" t="s">
        <v>25</v>
      </c>
      <c r="U109" s="97"/>
      <c r="V109" s="97"/>
      <c r="W109" s="97"/>
      <c r="X109" s="97"/>
      <c r="Y109" s="97"/>
    </row>
    <row r="110" spans="1:25" ht="26.45" customHeight="1">
      <c r="A110" s="96" t="s">
        <v>363</v>
      </c>
      <c r="B110" s="173" t="s">
        <v>162</v>
      </c>
      <c r="C110" s="95" t="s">
        <v>162</v>
      </c>
      <c r="D110" s="95" t="s">
        <v>367</v>
      </c>
      <c r="E110" s="95" t="s">
        <v>364</v>
      </c>
      <c r="F110" s="95">
        <v>220</v>
      </c>
      <c r="G110" s="95">
        <v>1</v>
      </c>
      <c r="H110" s="95" t="s">
        <v>225</v>
      </c>
      <c r="I110" s="7">
        <v>0</v>
      </c>
      <c r="J110" s="95"/>
      <c r="K110" s="95"/>
      <c r="L110" s="95">
        <v>2018</v>
      </c>
      <c r="M110" s="95" t="s">
        <v>8</v>
      </c>
      <c r="N110" s="95" t="s">
        <v>25</v>
      </c>
      <c r="O110" s="95"/>
      <c r="P110" s="95"/>
      <c r="Q110" s="95"/>
      <c r="R110" s="95"/>
      <c r="S110" s="95"/>
      <c r="T110" s="95"/>
      <c r="U110" s="95"/>
      <c r="V110" s="95" t="s">
        <v>444</v>
      </c>
      <c r="W110" s="95"/>
      <c r="X110" s="95"/>
      <c r="Y110" s="95"/>
    </row>
    <row r="111" spans="1:25" ht="27" customHeight="1">
      <c r="A111" s="98" t="s">
        <v>363</v>
      </c>
      <c r="B111" s="99" t="s">
        <v>162</v>
      </c>
      <c r="C111" s="97" t="s">
        <v>162</v>
      </c>
      <c r="D111" s="97" t="s">
        <v>367</v>
      </c>
      <c r="E111" s="97" t="s">
        <v>364</v>
      </c>
      <c r="F111" s="97">
        <v>220</v>
      </c>
      <c r="G111" s="97">
        <v>2</v>
      </c>
      <c r="H111" s="97" t="s">
        <v>225</v>
      </c>
      <c r="I111" s="100">
        <v>0</v>
      </c>
      <c r="J111" s="97"/>
      <c r="K111" s="97"/>
      <c r="L111" s="97">
        <v>2018</v>
      </c>
      <c r="M111" s="97" t="s">
        <v>8</v>
      </c>
      <c r="N111" s="97" t="s">
        <v>25</v>
      </c>
      <c r="O111" s="97"/>
      <c r="P111" s="97"/>
      <c r="Q111" s="97"/>
      <c r="R111" s="97"/>
      <c r="S111" s="97"/>
      <c r="T111" s="97"/>
      <c r="U111" s="97"/>
      <c r="V111" s="97" t="s">
        <v>444</v>
      </c>
      <c r="W111" s="97"/>
      <c r="X111" s="97"/>
      <c r="Y111" s="97"/>
    </row>
    <row r="112" spans="1:25" ht="26.45" customHeight="1">
      <c r="A112" s="96" t="s">
        <v>363</v>
      </c>
      <c r="B112" s="173" t="s">
        <v>162</v>
      </c>
      <c r="C112" s="95" t="s">
        <v>162</v>
      </c>
      <c r="D112" s="95" t="s">
        <v>389</v>
      </c>
      <c r="E112" s="95" t="s">
        <v>367</v>
      </c>
      <c r="F112" s="95">
        <v>220</v>
      </c>
      <c r="G112" s="95">
        <v>1</v>
      </c>
      <c r="H112" s="95" t="s">
        <v>121</v>
      </c>
      <c r="I112" s="95" t="s">
        <v>445</v>
      </c>
      <c r="J112" s="95">
        <v>230</v>
      </c>
      <c r="K112" s="95">
        <v>170</v>
      </c>
      <c r="L112" s="95">
        <v>2018</v>
      </c>
      <c r="M112" s="95" t="s">
        <v>8</v>
      </c>
      <c r="N112" s="95" t="s">
        <v>25</v>
      </c>
      <c r="O112" s="95"/>
      <c r="P112" s="95"/>
      <c r="Q112" s="95"/>
      <c r="R112" s="95"/>
      <c r="S112" s="95"/>
      <c r="T112" s="95"/>
      <c r="U112" s="95"/>
      <c r="V112" s="95" t="s">
        <v>369</v>
      </c>
      <c r="W112" s="95"/>
      <c r="X112" s="95"/>
      <c r="Y112" s="95"/>
    </row>
    <row r="113" spans="1:25" ht="26.45" customHeight="1">
      <c r="A113" s="98" t="s">
        <v>363</v>
      </c>
      <c r="B113" s="99" t="s">
        <v>162</v>
      </c>
      <c r="C113" s="97" t="s">
        <v>162</v>
      </c>
      <c r="D113" s="97" t="s">
        <v>389</v>
      </c>
      <c r="E113" s="97" t="s">
        <v>367</v>
      </c>
      <c r="F113" s="97">
        <v>220</v>
      </c>
      <c r="G113" s="97">
        <v>2</v>
      </c>
      <c r="H113" s="97" t="s">
        <v>121</v>
      </c>
      <c r="I113" s="97" t="s">
        <v>445</v>
      </c>
      <c r="J113" s="97">
        <v>230</v>
      </c>
      <c r="K113" s="97">
        <v>170</v>
      </c>
      <c r="L113" s="97">
        <v>2018</v>
      </c>
      <c r="M113" s="97" t="s">
        <v>8</v>
      </c>
      <c r="N113" s="97" t="s">
        <v>25</v>
      </c>
      <c r="O113" s="97"/>
      <c r="P113" s="97"/>
      <c r="Q113" s="97"/>
      <c r="R113" s="97"/>
      <c r="S113" s="97"/>
      <c r="T113" s="97"/>
      <c r="U113" s="97"/>
      <c r="V113" s="97" t="s">
        <v>369</v>
      </c>
      <c r="W113" s="97"/>
      <c r="X113" s="97"/>
      <c r="Y113" s="97"/>
    </row>
    <row r="114" spans="1:25" ht="26.45" customHeight="1">
      <c r="A114" s="98" t="s">
        <v>363</v>
      </c>
      <c r="B114" s="99" t="s">
        <v>162</v>
      </c>
      <c r="C114" s="97" t="s">
        <v>162</v>
      </c>
      <c r="D114" s="97" t="s">
        <v>364</v>
      </c>
      <c r="E114" s="97" t="s">
        <v>389</v>
      </c>
      <c r="F114" s="97">
        <v>220</v>
      </c>
      <c r="G114" s="97">
        <v>1</v>
      </c>
      <c r="H114" s="97" t="s">
        <v>122</v>
      </c>
      <c r="I114" s="100">
        <v>13</v>
      </c>
      <c r="J114" s="97">
        <v>230</v>
      </c>
      <c r="K114" s="97">
        <v>170</v>
      </c>
      <c r="L114" s="97">
        <v>2018</v>
      </c>
      <c r="M114" s="97" t="s">
        <v>8</v>
      </c>
      <c r="N114" s="97" t="s">
        <v>25</v>
      </c>
      <c r="O114" s="97"/>
      <c r="P114" s="97"/>
      <c r="Q114" s="97"/>
      <c r="R114" s="97"/>
      <c r="S114" s="97"/>
      <c r="T114" s="97"/>
      <c r="U114" s="97"/>
      <c r="V114" s="97" t="s">
        <v>369</v>
      </c>
      <c r="W114" s="97"/>
      <c r="X114" s="97"/>
      <c r="Y114" s="97"/>
    </row>
    <row r="115" spans="1:25" ht="26.45" customHeight="1">
      <c r="A115" s="91" t="s">
        <v>363</v>
      </c>
      <c r="B115" s="89" t="s">
        <v>162</v>
      </c>
      <c r="C115" s="90" t="s">
        <v>162</v>
      </c>
      <c r="D115" s="90" t="s">
        <v>364</v>
      </c>
      <c r="E115" s="90" t="s">
        <v>389</v>
      </c>
      <c r="F115" s="90">
        <v>220</v>
      </c>
      <c r="G115" s="90">
        <v>2</v>
      </c>
      <c r="H115" s="90" t="s">
        <v>122</v>
      </c>
      <c r="I115" s="92">
        <v>13</v>
      </c>
      <c r="J115" s="90">
        <v>230</v>
      </c>
      <c r="K115" s="90">
        <v>170</v>
      </c>
      <c r="L115" s="90">
        <v>2018</v>
      </c>
      <c r="M115" s="90" t="s">
        <v>8</v>
      </c>
      <c r="N115" s="90" t="s">
        <v>25</v>
      </c>
      <c r="O115" s="90"/>
      <c r="P115" s="90"/>
      <c r="Q115" s="90"/>
      <c r="R115" s="90"/>
      <c r="S115" s="90"/>
      <c r="T115" s="90"/>
      <c r="U115" s="90"/>
      <c r="V115" s="90" t="s">
        <v>369</v>
      </c>
      <c r="W115" s="90"/>
      <c r="X115" s="90"/>
      <c r="Y115" s="90"/>
    </row>
    <row r="116" spans="1:25" ht="26.45" customHeight="1">
      <c r="A116" s="96" t="s">
        <v>363</v>
      </c>
      <c r="B116" s="173" t="s">
        <v>162</v>
      </c>
      <c r="C116" s="95" t="s">
        <v>162</v>
      </c>
      <c r="D116" s="95" t="s">
        <v>353</v>
      </c>
      <c r="E116" s="95" t="s">
        <v>367</v>
      </c>
      <c r="F116" s="95">
        <v>220</v>
      </c>
      <c r="G116" s="95">
        <v>1</v>
      </c>
      <c r="H116" s="95" t="s">
        <v>121</v>
      </c>
      <c r="I116" s="95" t="s">
        <v>446</v>
      </c>
      <c r="J116" s="95">
        <v>370</v>
      </c>
      <c r="K116" s="95">
        <v>280</v>
      </c>
      <c r="L116" s="95">
        <v>2018</v>
      </c>
      <c r="M116" s="95" t="s">
        <v>8</v>
      </c>
      <c r="N116" s="95" t="s">
        <v>25</v>
      </c>
      <c r="O116" s="95"/>
      <c r="P116" s="95"/>
      <c r="Q116" s="95"/>
      <c r="R116" s="95"/>
      <c r="S116" s="95"/>
      <c r="T116" s="95"/>
      <c r="U116" s="95"/>
      <c r="V116" s="95" t="s">
        <v>369</v>
      </c>
      <c r="W116" s="95"/>
      <c r="X116" s="95"/>
      <c r="Y116" s="95"/>
    </row>
    <row r="117" spans="1:25" ht="26.45" customHeight="1">
      <c r="A117" s="98" t="s">
        <v>363</v>
      </c>
      <c r="B117" s="99" t="s">
        <v>162</v>
      </c>
      <c r="C117" s="97" t="s">
        <v>162</v>
      </c>
      <c r="D117" s="97" t="s">
        <v>353</v>
      </c>
      <c r="E117" s="97" t="s">
        <v>367</v>
      </c>
      <c r="F117" s="97">
        <v>220</v>
      </c>
      <c r="G117" s="97">
        <v>2</v>
      </c>
      <c r="H117" s="97" t="s">
        <v>121</v>
      </c>
      <c r="I117" s="97" t="s">
        <v>446</v>
      </c>
      <c r="J117" s="97">
        <v>370</v>
      </c>
      <c r="K117" s="97">
        <v>280</v>
      </c>
      <c r="L117" s="97">
        <v>2018</v>
      </c>
      <c r="M117" s="97" t="s">
        <v>8</v>
      </c>
      <c r="N117" s="97" t="s">
        <v>25</v>
      </c>
      <c r="O117" s="97"/>
      <c r="P117" s="97"/>
      <c r="Q117" s="97"/>
      <c r="R117" s="97"/>
      <c r="S117" s="97"/>
      <c r="T117" s="97"/>
      <c r="U117" s="97"/>
      <c r="V117" s="97" t="s">
        <v>369</v>
      </c>
      <c r="W117" s="97"/>
      <c r="X117" s="97"/>
      <c r="Y117" s="97"/>
    </row>
    <row r="118" spans="1:25" ht="26.45" customHeight="1">
      <c r="A118" s="98" t="s">
        <v>363</v>
      </c>
      <c r="B118" s="99" t="s">
        <v>162</v>
      </c>
      <c r="C118" s="97" t="s">
        <v>162</v>
      </c>
      <c r="D118" s="97" t="s">
        <v>353</v>
      </c>
      <c r="E118" s="97" t="s">
        <v>364</v>
      </c>
      <c r="F118" s="97">
        <v>220</v>
      </c>
      <c r="G118" s="97">
        <v>1</v>
      </c>
      <c r="H118" s="97" t="s">
        <v>122</v>
      </c>
      <c r="I118" s="100">
        <v>20</v>
      </c>
      <c r="J118" s="97">
        <v>370</v>
      </c>
      <c r="K118" s="97">
        <v>280</v>
      </c>
      <c r="L118" s="97">
        <v>2018</v>
      </c>
      <c r="M118" s="97" t="s">
        <v>8</v>
      </c>
      <c r="N118" s="97" t="s">
        <v>25</v>
      </c>
      <c r="O118" s="97"/>
      <c r="P118" s="97"/>
      <c r="Q118" s="97"/>
      <c r="R118" s="97"/>
      <c r="S118" s="97"/>
      <c r="T118" s="97"/>
      <c r="U118" s="97"/>
      <c r="V118" s="97" t="s">
        <v>369</v>
      </c>
      <c r="W118" s="97"/>
      <c r="X118" s="97"/>
      <c r="Y118" s="97"/>
    </row>
    <row r="119" spans="1:25" ht="26.45" customHeight="1">
      <c r="A119" s="98" t="s">
        <v>363</v>
      </c>
      <c r="B119" s="99" t="s">
        <v>162</v>
      </c>
      <c r="C119" s="97" t="s">
        <v>162</v>
      </c>
      <c r="D119" s="97" t="s">
        <v>353</v>
      </c>
      <c r="E119" s="97" t="s">
        <v>364</v>
      </c>
      <c r="F119" s="97">
        <v>220</v>
      </c>
      <c r="G119" s="97">
        <v>2</v>
      </c>
      <c r="H119" s="97" t="s">
        <v>122</v>
      </c>
      <c r="I119" s="100">
        <v>20</v>
      </c>
      <c r="J119" s="97">
        <v>370</v>
      </c>
      <c r="K119" s="97">
        <v>280</v>
      </c>
      <c r="L119" s="97">
        <v>2018</v>
      </c>
      <c r="M119" s="97" t="s">
        <v>8</v>
      </c>
      <c r="N119" s="97" t="s">
        <v>25</v>
      </c>
      <c r="O119" s="97"/>
      <c r="P119" s="97"/>
      <c r="Q119" s="97"/>
      <c r="R119" s="97"/>
      <c r="S119" s="97"/>
      <c r="T119" s="97"/>
      <c r="U119" s="97"/>
      <c r="V119" s="97" t="s">
        <v>369</v>
      </c>
      <c r="W119" s="97"/>
      <c r="X119" s="97"/>
      <c r="Y119" s="97"/>
    </row>
    <row r="120" spans="1:25" ht="23.45" customHeight="1">
      <c r="A120" s="96"/>
      <c r="B120" s="173" t="s">
        <v>162</v>
      </c>
      <c r="C120" s="95" t="s">
        <v>162</v>
      </c>
      <c r="D120" s="95" t="s">
        <v>447</v>
      </c>
      <c r="E120" s="95" t="s">
        <v>448</v>
      </c>
      <c r="F120" s="95">
        <v>220</v>
      </c>
      <c r="G120" s="95">
        <v>1</v>
      </c>
      <c r="H120" s="95" t="s">
        <v>102</v>
      </c>
      <c r="I120" s="7">
        <v>29.5</v>
      </c>
      <c r="J120" s="95">
        <v>460</v>
      </c>
      <c r="K120" s="95">
        <v>280</v>
      </c>
      <c r="L120" s="95">
        <v>2018</v>
      </c>
      <c r="M120" s="95" t="s">
        <v>25</v>
      </c>
      <c r="N120" s="95"/>
      <c r="O120" s="95"/>
      <c r="P120" s="95"/>
      <c r="Q120" s="95"/>
      <c r="R120" s="95"/>
      <c r="S120" s="95"/>
      <c r="T120" s="95"/>
      <c r="U120" s="95"/>
      <c r="V120" s="95" t="s">
        <v>449</v>
      </c>
      <c r="W120" s="95"/>
      <c r="X120" s="95"/>
      <c r="Y120" s="95"/>
    </row>
    <row r="121" spans="1:25" ht="23.45" customHeight="1">
      <c r="A121" s="98"/>
      <c r="B121" s="99" t="s">
        <v>162</v>
      </c>
      <c r="C121" s="97" t="s">
        <v>162</v>
      </c>
      <c r="D121" s="97" t="s">
        <v>448</v>
      </c>
      <c r="E121" s="97" t="s">
        <v>450</v>
      </c>
      <c r="F121" s="97">
        <v>220</v>
      </c>
      <c r="G121" s="97">
        <v>1</v>
      </c>
      <c r="H121" s="97" t="s">
        <v>104</v>
      </c>
      <c r="I121" s="100">
        <v>2</v>
      </c>
      <c r="J121" s="97">
        <v>460</v>
      </c>
      <c r="K121" s="97">
        <v>340</v>
      </c>
      <c r="L121" s="97">
        <v>2018</v>
      </c>
      <c r="M121" s="97" t="s">
        <v>25</v>
      </c>
      <c r="N121" s="97"/>
      <c r="O121" s="97"/>
      <c r="P121" s="97"/>
      <c r="Q121" s="97"/>
      <c r="R121" s="97"/>
      <c r="S121" s="97"/>
      <c r="T121" s="97"/>
      <c r="U121" s="97"/>
      <c r="V121" s="97" t="s">
        <v>449</v>
      </c>
      <c r="W121" s="97"/>
      <c r="X121" s="97"/>
      <c r="Y121" s="97"/>
    </row>
    <row r="122" spans="1:25" ht="23.45" customHeight="1">
      <c r="A122" s="98"/>
      <c r="B122" s="99" t="s">
        <v>162</v>
      </c>
      <c r="C122" s="97" t="s">
        <v>162</v>
      </c>
      <c r="D122" s="97" t="s">
        <v>447</v>
      </c>
      <c r="E122" s="97" t="s">
        <v>450</v>
      </c>
      <c r="F122" s="97">
        <v>220</v>
      </c>
      <c r="G122" s="97">
        <v>1</v>
      </c>
      <c r="H122" s="97" t="s">
        <v>104</v>
      </c>
      <c r="I122" s="100">
        <v>30</v>
      </c>
      <c r="J122" s="97">
        <v>460</v>
      </c>
      <c r="K122" s="97">
        <v>280</v>
      </c>
      <c r="L122" s="97">
        <v>2018</v>
      </c>
      <c r="M122" s="97" t="s">
        <v>25</v>
      </c>
      <c r="N122" s="97"/>
      <c r="O122" s="97"/>
      <c r="P122" s="97"/>
      <c r="Q122" s="97"/>
      <c r="R122" s="97"/>
      <c r="S122" s="97"/>
      <c r="T122" s="97"/>
      <c r="U122" s="97"/>
      <c r="V122" s="97" t="s">
        <v>449</v>
      </c>
      <c r="W122" s="97"/>
      <c r="X122" s="97"/>
      <c r="Y122" s="97"/>
    </row>
    <row r="123" spans="1:25" ht="28.15" customHeight="1">
      <c r="A123" s="96"/>
      <c r="B123" s="173" t="s">
        <v>162</v>
      </c>
      <c r="C123" s="95" t="s">
        <v>162</v>
      </c>
      <c r="D123" s="95" t="s">
        <v>451</v>
      </c>
      <c r="E123" s="95" t="s">
        <v>450</v>
      </c>
      <c r="F123" s="95">
        <v>220</v>
      </c>
      <c r="G123" s="95">
        <v>1</v>
      </c>
      <c r="H123" s="95" t="s">
        <v>28</v>
      </c>
      <c r="I123" s="7">
        <v>44.299999237060497</v>
      </c>
      <c r="J123" s="95">
        <v>860</v>
      </c>
      <c r="K123" s="95">
        <v>740</v>
      </c>
      <c r="L123" s="95">
        <v>2018</v>
      </c>
      <c r="M123" s="95" t="s">
        <v>25</v>
      </c>
      <c r="N123" s="95"/>
      <c r="O123" s="95"/>
      <c r="P123" s="95"/>
      <c r="Q123" s="95"/>
      <c r="R123" s="95"/>
      <c r="S123" s="95"/>
      <c r="T123" s="95"/>
      <c r="U123" s="95"/>
      <c r="V123" s="95" t="s">
        <v>452</v>
      </c>
      <c r="W123" s="95"/>
      <c r="X123" s="95"/>
      <c r="Y123" s="95"/>
    </row>
    <row r="124" spans="1:25" ht="28.15" customHeight="1">
      <c r="A124" s="98"/>
      <c r="B124" s="99" t="s">
        <v>162</v>
      </c>
      <c r="C124" s="97" t="s">
        <v>162</v>
      </c>
      <c r="D124" s="97" t="s">
        <v>447</v>
      </c>
      <c r="E124" s="97" t="s">
        <v>451</v>
      </c>
      <c r="F124" s="97">
        <v>220</v>
      </c>
      <c r="G124" s="97">
        <v>2</v>
      </c>
      <c r="H124" s="97" t="s">
        <v>102</v>
      </c>
      <c r="I124" s="100">
        <v>16</v>
      </c>
      <c r="J124" s="97">
        <v>860</v>
      </c>
      <c r="K124" s="97">
        <v>740</v>
      </c>
      <c r="L124" s="97">
        <v>2018</v>
      </c>
      <c r="M124" s="97" t="s">
        <v>25</v>
      </c>
      <c r="N124" s="97"/>
      <c r="O124" s="97"/>
      <c r="P124" s="97"/>
      <c r="Q124" s="97"/>
      <c r="R124" s="97"/>
      <c r="S124" s="97"/>
      <c r="T124" s="97"/>
      <c r="U124" s="97"/>
      <c r="V124" s="97" t="s">
        <v>452</v>
      </c>
      <c r="W124" s="97"/>
      <c r="X124" s="97"/>
      <c r="Y124" s="97"/>
    </row>
    <row r="125" spans="1:25" ht="28.15" customHeight="1">
      <c r="A125" s="98"/>
      <c r="B125" s="99" t="s">
        <v>162</v>
      </c>
      <c r="C125" s="97" t="s">
        <v>162</v>
      </c>
      <c r="D125" s="97" t="s">
        <v>447</v>
      </c>
      <c r="E125" s="97" t="s">
        <v>451</v>
      </c>
      <c r="F125" s="97">
        <v>220</v>
      </c>
      <c r="G125" s="97">
        <v>1</v>
      </c>
      <c r="H125" s="97" t="s">
        <v>104</v>
      </c>
      <c r="I125" s="100">
        <v>16</v>
      </c>
      <c r="J125" s="97">
        <v>450</v>
      </c>
      <c r="K125" s="97">
        <v>280</v>
      </c>
      <c r="L125" s="97">
        <v>2018</v>
      </c>
      <c r="M125" s="97" t="s">
        <v>25</v>
      </c>
      <c r="N125" s="97"/>
      <c r="O125" s="97"/>
      <c r="P125" s="97"/>
      <c r="Q125" s="97"/>
      <c r="R125" s="97"/>
      <c r="S125" s="97"/>
      <c r="T125" s="97"/>
      <c r="U125" s="97"/>
      <c r="V125" s="97" t="s">
        <v>452</v>
      </c>
      <c r="W125" s="97"/>
      <c r="X125" s="97"/>
      <c r="Y125" s="97"/>
    </row>
    <row r="126" spans="1:25" ht="25.9" customHeight="1">
      <c r="A126" s="96"/>
      <c r="B126" s="173" t="s">
        <v>162</v>
      </c>
      <c r="C126" s="95" t="s">
        <v>162</v>
      </c>
      <c r="D126" s="95" t="s">
        <v>447</v>
      </c>
      <c r="E126" s="95" t="s">
        <v>453</v>
      </c>
      <c r="F126" s="95">
        <v>220</v>
      </c>
      <c r="G126" s="95">
        <v>1</v>
      </c>
      <c r="H126" s="95" t="s">
        <v>102</v>
      </c>
      <c r="I126" s="7">
        <v>73.699996948242202</v>
      </c>
      <c r="J126" s="95">
        <v>430</v>
      </c>
      <c r="K126" s="95">
        <v>280</v>
      </c>
      <c r="L126" s="95">
        <v>2018</v>
      </c>
      <c r="M126" s="95" t="s">
        <v>25</v>
      </c>
      <c r="N126" s="95"/>
      <c r="O126" s="95"/>
      <c r="P126" s="95"/>
      <c r="Q126" s="95"/>
      <c r="R126" s="95"/>
      <c r="S126" s="95"/>
      <c r="T126" s="95"/>
      <c r="U126" s="95"/>
      <c r="V126" s="95" t="s">
        <v>452</v>
      </c>
      <c r="W126" s="95"/>
      <c r="X126" s="95"/>
      <c r="Y126" s="95"/>
    </row>
    <row r="127" spans="1:25" ht="25.9" customHeight="1">
      <c r="A127" s="98"/>
      <c r="B127" s="99" t="s">
        <v>162</v>
      </c>
      <c r="C127" s="97" t="s">
        <v>162</v>
      </c>
      <c r="D127" s="97" t="s">
        <v>448</v>
      </c>
      <c r="E127" s="97" t="s">
        <v>453</v>
      </c>
      <c r="F127" s="97">
        <v>220</v>
      </c>
      <c r="G127" s="97">
        <v>1</v>
      </c>
      <c r="H127" s="97" t="s">
        <v>104</v>
      </c>
      <c r="I127" s="100">
        <v>45</v>
      </c>
      <c r="J127" s="97">
        <v>450</v>
      </c>
      <c r="K127" s="97">
        <v>390</v>
      </c>
      <c r="L127" s="97">
        <v>2018</v>
      </c>
      <c r="M127" s="97" t="s">
        <v>25</v>
      </c>
      <c r="N127" s="97"/>
      <c r="O127" s="97"/>
      <c r="P127" s="97"/>
      <c r="Q127" s="97"/>
      <c r="R127" s="97"/>
      <c r="S127" s="97"/>
      <c r="T127" s="97"/>
      <c r="U127" s="97"/>
      <c r="V127" s="97" t="s">
        <v>452</v>
      </c>
      <c r="W127" s="97"/>
      <c r="X127" s="97"/>
      <c r="Y127" s="97"/>
    </row>
    <row r="128" spans="1:25" ht="25.9" customHeight="1">
      <c r="A128" s="98"/>
      <c r="B128" s="99" t="s">
        <v>162</v>
      </c>
      <c r="C128" s="97" t="s">
        <v>162</v>
      </c>
      <c r="D128" s="97" t="s">
        <v>447</v>
      </c>
      <c r="E128" s="97" t="s">
        <v>448</v>
      </c>
      <c r="F128" s="97">
        <v>220</v>
      </c>
      <c r="G128" s="97">
        <v>1</v>
      </c>
      <c r="H128" s="97" t="s">
        <v>104</v>
      </c>
      <c r="I128" s="100">
        <v>29.5</v>
      </c>
      <c r="J128" s="97">
        <v>460</v>
      </c>
      <c r="K128" s="97">
        <v>280</v>
      </c>
      <c r="L128" s="97">
        <v>2018</v>
      </c>
      <c r="M128" s="97" t="s">
        <v>25</v>
      </c>
      <c r="N128" s="97"/>
      <c r="O128" s="97"/>
      <c r="P128" s="97"/>
      <c r="Q128" s="97"/>
      <c r="R128" s="97"/>
      <c r="S128" s="97"/>
      <c r="T128" s="97"/>
      <c r="U128" s="97"/>
      <c r="V128" s="97" t="s">
        <v>452</v>
      </c>
      <c r="W128" s="97"/>
      <c r="X128" s="97"/>
      <c r="Y128" s="97"/>
    </row>
    <row r="129" spans="1:25" ht="26.45" customHeight="1">
      <c r="A129" s="96"/>
      <c r="B129" s="173" t="s">
        <v>162</v>
      </c>
      <c r="C129" s="95" t="s">
        <v>162</v>
      </c>
      <c r="D129" s="95" t="s">
        <v>402</v>
      </c>
      <c r="E129" s="95" t="s">
        <v>450</v>
      </c>
      <c r="F129" s="95">
        <v>220</v>
      </c>
      <c r="G129" s="95">
        <v>1</v>
      </c>
      <c r="H129" s="95" t="s">
        <v>51</v>
      </c>
      <c r="I129" s="7" t="s">
        <v>454</v>
      </c>
      <c r="J129" s="95">
        <v>600</v>
      </c>
      <c r="K129" s="95">
        <v>600</v>
      </c>
      <c r="L129" s="95">
        <v>2018</v>
      </c>
      <c r="M129" s="95" t="s">
        <v>25</v>
      </c>
      <c r="N129" s="95"/>
      <c r="O129" s="95"/>
      <c r="P129" s="95"/>
      <c r="Q129" s="95"/>
      <c r="R129" s="95"/>
      <c r="S129" s="95"/>
      <c r="T129" s="95"/>
      <c r="U129" s="95"/>
      <c r="V129" s="95" t="s">
        <v>455</v>
      </c>
      <c r="W129" s="95"/>
      <c r="X129" s="95"/>
      <c r="Y129" s="95"/>
    </row>
    <row r="130" spans="1:25" ht="29.45" customHeight="1">
      <c r="A130" s="96"/>
      <c r="B130" s="173" t="s">
        <v>162</v>
      </c>
      <c r="C130" s="95" t="s">
        <v>162</v>
      </c>
      <c r="D130" s="95" t="s">
        <v>448</v>
      </c>
      <c r="E130" s="95" t="s">
        <v>402</v>
      </c>
      <c r="F130" s="95">
        <v>220</v>
      </c>
      <c r="G130" s="95">
        <v>1</v>
      </c>
      <c r="H130" s="95" t="s">
        <v>121</v>
      </c>
      <c r="I130" s="7" t="s">
        <v>456</v>
      </c>
      <c r="J130" s="95">
        <v>600</v>
      </c>
      <c r="K130" s="95">
        <v>600</v>
      </c>
      <c r="L130" s="95">
        <v>2018</v>
      </c>
      <c r="M130" s="95" t="s">
        <v>25</v>
      </c>
      <c r="N130" s="95"/>
      <c r="O130" s="95"/>
      <c r="P130" s="95"/>
      <c r="Q130" s="95"/>
      <c r="R130" s="95"/>
      <c r="S130" s="95"/>
      <c r="T130" s="95"/>
      <c r="U130" s="95"/>
      <c r="V130" s="95" t="s">
        <v>455</v>
      </c>
      <c r="W130" s="95"/>
      <c r="X130" s="95"/>
      <c r="Y130" s="95"/>
    </row>
    <row r="131" spans="1:25" ht="29.45" customHeight="1">
      <c r="A131" s="98"/>
      <c r="B131" s="99" t="s">
        <v>162</v>
      </c>
      <c r="C131" s="97" t="s">
        <v>162</v>
      </c>
      <c r="D131" s="97" t="s">
        <v>448</v>
      </c>
      <c r="E131" s="97" t="s">
        <v>450</v>
      </c>
      <c r="F131" s="97">
        <v>220</v>
      </c>
      <c r="G131" s="97">
        <v>2</v>
      </c>
      <c r="H131" s="97" t="s">
        <v>102</v>
      </c>
      <c r="I131" s="100">
        <v>2</v>
      </c>
      <c r="J131" s="97">
        <v>860</v>
      </c>
      <c r="K131" s="97">
        <v>740</v>
      </c>
      <c r="L131" s="97">
        <v>2018</v>
      </c>
      <c r="M131" s="97" t="s">
        <v>25</v>
      </c>
      <c r="N131" s="97"/>
      <c r="O131" s="97"/>
      <c r="P131" s="97"/>
      <c r="Q131" s="97"/>
      <c r="R131" s="97"/>
      <c r="S131" s="97"/>
      <c r="T131" s="97"/>
      <c r="U131" s="97"/>
      <c r="V131" s="97" t="s">
        <v>455</v>
      </c>
      <c r="W131" s="97"/>
      <c r="X131" s="97"/>
      <c r="Y131" s="97"/>
    </row>
    <row r="132" spans="1:25" ht="29.45" customHeight="1">
      <c r="A132" s="91"/>
      <c r="B132" s="89" t="s">
        <v>162</v>
      </c>
      <c r="C132" s="90" t="s">
        <v>162</v>
      </c>
      <c r="D132" s="90" t="s">
        <v>402</v>
      </c>
      <c r="E132" s="90" t="s">
        <v>450</v>
      </c>
      <c r="F132" s="90">
        <v>220</v>
      </c>
      <c r="G132" s="90">
        <v>1</v>
      </c>
      <c r="H132" s="90" t="s">
        <v>122</v>
      </c>
      <c r="I132" s="92" t="s">
        <v>454</v>
      </c>
      <c r="J132" s="90">
        <v>600</v>
      </c>
      <c r="K132" s="90">
        <v>600</v>
      </c>
      <c r="L132" s="90">
        <v>2018</v>
      </c>
      <c r="M132" s="90" t="s">
        <v>25</v>
      </c>
      <c r="N132" s="90"/>
      <c r="O132" s="90"/>
      <c r="P132" s="90"/>
      <c r="Q132" s="90"/>
      <c r="R132" s="90"/>
      <c r="S132" s="90"/>
      <c r="T132" s="90"/>
      <c r="U132" s="90"/>
      <c r="V132" s="90" t="s">
        <v>455</v>
      </c>
      <c r="W132" s="90"/>
      <c r="X132" s="90"/>
      <c r="Y132" s="90"/>
    </row>
    <row r="133" spans="1:25" ht="36.6" customHeight="1">
      <c r="A133" s="339"/>
      <c r="B133" s="174" t="s">
        <v>162</v>
      </c>
      <c r="C133" s="87" t="s">
        <v>162</v>
      </c>
      <c r="D133" s="87" t="s">
        <v>457</v>
      </c>
      <c r="E133" s="87" t="s">
        <v>406</v>
      </c>
      <c r="F133" s="87">
        <v>220</v>
      </c>
      <c r="G133" s="87">
        <v>1</v>
      </c>
      <c r="H133" s="87" t="s">
        <v>102</v>
      </c>
      <c r="I133" s="8" t="s">
        <v>418</v>
      </c>
      <c r="J133" s="87">
        <v>450</v>
      </c>
      <c r="K133" s="87">
        <v>340</v>
      </c>
      <c r="L133" s="87">
        <v>2018</v>
      </c>
      <c r="M133" s="87" t="s">
        <v>25</v>
      </c>
      <c r="N133" s="87"/>
      <c r="O133" s="87"/>
      <c r="P133" s="87"/>
      <c r="Q133" s="87"/>
      <c r="R133" s="87"/>
      <c r="S133" s="87"/>
      <c r="T133" s="87"/>
      <c r="U133" s="87"/>
      <c r="V133" s="87" t="s">
        <v>1132</v>
      </c>
      <c r="W133" s="87"/>
      <c r="X133" s="87"/>
      <c r="Y133" s="87"/>
    </row>
    <row r="134" spans="1:25" ht="36.6" customHeight="1">
      <c r="A134" s="91"/>
      <c r="B134" s="89" t="s">
        <v>162</v>
      </c>
      <c r="C134" s="90" t="s">
        <v>162</v>
      </c>
      <c r="D134" s="90" t="s">
        <v>457</v>
      </c>
      <c r="E134" s="90" t="s">
        <v>406</v>
      </c>
      <c r="F134" s="90">
        <v>220</v>
      </c>
      <c r="G134" s="90">
        <v>1</v>
      </c>
      <c r="H134" s="90" t="s">
        <v>122</v>
      </c>
      <c r="I134" s="92" t="s">
        <v>418</v>
      </c>
      <c r="J134" s="90">
        <v>450</v>
      </c>
      <c r="K134" s="90">
        <v>340</v>
      </c>
      <c r="L134" s="90">
        <v>2018</v>
      </c>
      <c r="M134" s="90" t="s">
        <v>25</v>
      </c>
      <c r="N134" s="90"/>
      <c r="O134" s="90"/>
      <c r="P134" s="90"/>
      <c r="Q134" s="90"/>
      <c r="R134" s="90"/>
      <c r="S134" s="90"/>
      <c r="T134" s="90"/>
      <c r="U134" s="90"/>
      <c r="V134" s="90" t="s">
        <v>1132</v>
      </c>
      <c r="W134" s="90"/>
      <c r="X134" s="90"/>
      <c r="Y134" s="90"/>
    </row>
    <row r="135" spans="1:25" ht="37.15" customHeight="1">
      <c r="A135" s="339"/>
      <c r="B135" s="174" t="s">
        <v>162</v>
      </c>
      <c r="C135" s="87" t="s">
        <v>162</v>
      </c>
      <c r="D135" s="87" t="s">
        <v>405</v>
      </c>
      <c r="E135" s="87" t="s">
        <v>406</v>
      </c>
      <c r="F135" s="87">
        <v>220</v>
      </c>
      <c r="G135" s="87">
        <v>1</v>
      </c>
      <c r="H135" s="87" t="s">
        <v>102</v>
      </c>
      <c r="I135" s="8" t="s">
        <v>407</v>
      </c>
      <c r="J135" s="87">
        <v>430</v>
      </c>
      <c r="K135" s="87">
        <v>340</v>
      </c>
      <c r="L135" s="87">
        <v>2018</v>
      </c>
      <c r="M135" s="87" t="s">
        <v>25</v>
      </c>
      <c r="N135" s="87"/>
      <c r="O135" s="87"/>
      <c r="P135" s="87"/>
      <c r="Q135" s="87"/>
      <c r="R135" s="87"/>
      <c r="S135" s="87"/>
      <c r="T135" s="87"/>
      <c r="U135" s="87"/>
      <c r="V135" s="87" t="s">
        <v>1132</v>
      </c>
      <c r="W135" s="87"/>
      <c r="X135" s="87"/>
      <c r="Y135" s="87"/>
    </row>
    <row r="136" spans="1:25" ht="37.15" customHeight="1">
      <c r="A136" s="98"/>
      <c r="B136" s="99" t="s">
        <v>162</v>
      </c>
      <c r="C136" s="97" t="s">
        <v>162</v>
      </c>
      <c r="D136" s="97" t="s">
        <v>405</v>
      </c>
      <c r="E136" s="97" t="s">
        <v>406</v>
      </c>
      <c r="F136" s="97">
        <v>220</v>
      </c>
      <c r="G136" s="97">
        <v>1</v>
      </c>
      <c r="H136" s="97" t="s">
        <v>122</v>
      </c>
      <c r="I136" s="100" t="s">
        <v>407</v>
      </c>
      <c r="J136" s="97">
        <v>430</v>
      </c>
      <c r="K136" s="97">
        <v>340</v>
      </c>
      <c r="L136" s="97">
        <v>2018</v>
      </c>
      <c r="M136" s="97" t="s">
        <v>25</v>
      </c>
      <c r="N136" s="97"/>
      <c r="O136" s="97"/>
      <c r="P136" s="97"/>
      <c r="Q136" s="97"/>
      <c r="R136" s="97"/>
      <c r="S136" s="97"/>
      <c r="T136" s="97"/>
      <c r="U136" s="97"/>
      <c r="V136" s="97" t="s">
        <v>1132</v>
      </c>
      <c r="W136" s="97"/>
      <c r="X136" s="97"/>
      <c r="Y136" s="97"/>
    </row>
    <row r="137" spans="1:25" ht="49.9" customHeight="1">
      <c r="A137" s="96" t="s">
        <v>189</v>
      </c>
      <c r="B137" s="173" t="s">
        <v>162</v>
      </c>
      <c r="C137" s="95" t="s">
        <v>152</v>
      </c>
      <c r="D137" s="95" t="s">
        <v>192</v>
      </c>
      <c r="E137" s="95" t="s">
        <v>163</v>
      </c>
      <c r="F137" s="95">
        <v>220</v>
      </c>
      <c r="G137" s="95">
        <v>1</v>
      </c>
      <c r="H137" s="95" t="s">
        <v>177</v>
      </c>
      <c r="I137" s="7">
        <v>25</v>
      </c>
      <c r="J137" s="95">
        <v>710</v>
      </c>
      <c r="K137" s="95">
        <v>600</v>
      </c>
      <c r="L137" s="95">
        <v>2019</v>
      </c>
      <c r="M137" s="95" t="s">
        <v>25</v>
      </c>
      <c r="N137" s="95"/>
      <c r="O137" s="95"/>
      <c r="P137" s="95"/>
      <c r="Q137" s="95"/>
      <c r="R137" s="95" t="s">
        <v>8</v>
      </c>
      <c r="S137" s="95" t="s">
        <v>25</v>
      </c>
      <c r="T137" s="95" t="s">
        <v>25</v>
      </c>
      <c r="U137" s="95"/>
      <c r="V137" s="95" t="s">
        <v>1056</v>
      </c>
      <c r="W137" s="95"/>
      <c r="X137" s="95"/>
      <c r="Y137" s="95"/>
    </row>
    <row r="138" spans="1:25" ht="49.9" customHeight="1">
      <c r="A138" s="96" t="s">
        <v>193</v>
      </c>
      <c r="B138" s="430" t="s">
        <v>162</v>
      </c>
      <c r="C138" s="95" t="s">
        <v>152</v>
      </c>
      <c r="D138" s="95" t="s">
        <v>192</v>
      </c>
      <c r="E138" s="95" t="s">
        <v>163</v>
      </c>
      <c r="F138" s="95">
        <v>220</v>
      </c>
      <c r="G138" s="95">
        <v>1</v>
      </c>
      <c r="H138" s="95" t="s">
        <v>177</v>
      </c>
      <c r="I138" s="7">
        <v>25</v>
      </c>
      <c r="J138" s="95">
        <v>710</v>
      </c>
      <c r="K138" s="95">
        <v>600</v>
      </c>
      <c r="L138" s="95">
        <v>2019</v>
      </c>
      <c r="M138" s="95" t="s">
        <v>25</v>
      </c>
      <c r="N138" s="95"/>
      <c r="O138" s="95"/>
      <c r="P138" s="95"/>
      <c r="Q138" s="95"/>
      <c r="R138" s="95" t="s">
        <v>8</v>
      </c>
      <c r="S138" s="95" t="s">
        <v>25</v>
      </c>
      <c r="T138" s="95" t="s">
        <v>25</v>
      </c>
      <c r="U138" s="95"/>
      <c r="V138" s="95" t="s">
        <v>1056</v>
      </c>
      <c r="W138" s="95"/>
      <c r="X138" s="95"/>
      <c r="Y138" s="95"/>
    </row>
    <row r="139" spans="1:25" ht="22.7" customHeight="1">
      <c r="A139" s="96" t="s">
        <v>172</v>
      </c>
      <c r="B139" s="173" t="s">
        <v>162</v>
      </c>
      <c r="C139" s="95" t="s">
        <v>162</v>
      </c>
      <c r="D139" s="95" t="s">
        <v>459</v>
      </c>
      <c r="E139" s="95" t="s">
        <v>169</v>
      </c>
      <c r="F139" s="95">
        <v>220</v>
      </c>
      <c r="G139" s="95">
        <v>1</v>
      </c>
      <c r="H139" s="95" t="s">
        <v>41</v>
      </c>
      <c r="I139" s="7">
        <v>35.450000762939503</v>
      </c>
      <c r="J139" s="95">
        <v>500</v>
      </c>
      <c r="K139" s="95">
        <v>410</v>
      </c>
      <c r="L139" s="95">
        <v>2019</v>
      </c>
      <c r="M139" s="95" t="s">
        <v>8</v>
      </c>
      <c r="N139" s="95" t="s">
        <v>25</v>
      </c>
      <c r="O139" s="95"/>
      <c r="P139" s="95" t="s">
        <v>25</v>
      </c>
      <c r="Q139" s="95"/>
      <c r="R139" s="95"/>
      <c r="S139" s="95"/>
      <c r="T139" s="95"/>
      <c r="U139" s="95"/>
      <c r="V139" s="95"/>
      <c r="W139" s="95"/>
      <c r="X139" s="95"/>
      <c r="Y139" s="95"/>
    </row>
    <row r="140" spans="1:25" ht="22.7" customHeight="1">
      <c r="A140" s="105" t="s">
        <v>363</v>
      </c>
      <c r="B140" s="101" t="s">
        <v>162</v>
      </c>
      <c r="C140" s="104" t="s">
        <v>162</v>
      </c>
      <c r="D140" s="104" t="s">
        <v>429</v>
      </c>
      <c r="E140" s="104" t="s">
        <v>460</v>
      </c>
      <c r="F140" s="104">
        <v>220</v>
      </c>
      <c r="G140" s="104">
        <v>1</v>
      </c>
      <c r="H140" s="104" t="s">
        <v>41</v>
      </c>
      <c r="I140" s="93">
        <v>28</v>
      </c>
      <c r="J140" s="104">
        <v>580</v>
      </c>
      <c r="K140" s="104">
        <v>510</v>
      </c>
      <c r="L140" s="104">
        <v>2019</v>
      </c>
      <c r="M140" s="104" t="s">
        <v>8</v>
      </c>
      <c r="N140" s="104" t="s">
        <v>25</v>
      </c>
      <c r="O140" s="104" t="s">
        <v>8</v>
      </c>
      <c r="P140" s="104"/>
      <c r="Q140" s="104"/>
      <c r="R140" s="104"/>
      <c r="S140" s="104"/>
      <c r="T140" s="104"/>
      <c r="U140" s="104"/>
      <c r="V140" s="104"/>
      <c r="W140" s="104"/>
      <c r="X140" s="104"/>
      <c r="Y140" s="104"/>
    </row>
    <row r="141" spans="1:25" ht="36" customHeight="1">
      <c r="A141" s="96" t="s">
        <v>189</v>
      </c>
      <c r="B141" s="173" t="s">
        <v>162</v>
      </c>
      <c r="C141" s="95" t="s">
        <v>162</v>
      </c>
      <c r="D141" s="95" t="s">
        <v>461</v>
      </c>
      <c r="E141" s="95" t="s">
        <v>192</v>
      </c>
      <c r="F141" s="95">
        <v>220</v>
      </c>
      <c r="G141" s="95">
        <v>1</v>
      </c>
      <c r="H141" s="95" t="s">
        <v>177</v>
      </c>
      <c r="I141" s="7">
        <v>14</v>
      </c>
      <c r="J141" s="95">
        <v>710</v>
      </c>
      <c r="K141" s="95">
        <v>600</v>
      </c>
      <c r="L141" s="95">
        <v>2019</v>
      </c>
      <c r="M141" s="95" t="s">
        <v>25</v>
      </c>
      <c r="N141" s="95"/>
      <c r="O141" s="95"/>
      <c r="P141" s="95"/>
      <c r="Q141" s="95"/>
      <c r="R141" s="95" t="s">
        <v>8</v>
      </c>
      <c r="S141" s="95" t="s">
        <v>25</v>
      </c>
      <c r="T141" s="95" t="s">
        <v>25</v>
      </c>
      <c r="U141" s="95"/>
      <c r="V141" s="95" t="s">
        <v>1057</v>
      </c>
      <c r="W141" s="95"/>
      <c r="X141" s="95"/>
      <c r="Y141" s="95"/>
    </row>
    <row r="142" spans="1:25" ht="45" customHeight="1">
      <c r="A142" s="105" t="s">
        <v>189</v>
      </c>
      <c r="B142" s="101" t="s">
        <v>162</v>
      </c>
      <c r="C142" s="104" t="s">
        <v>162</v>
      </c>
      <c r="D142" s="104" t="s">
        <v>461</v>
      </c>
      <c r="E142" s="104" t="s">
        <v>451</v>
      </c>
      <c r="F142" s="104">
        <v>220</v>
      </c>
      <c r="G142" s="104">
        <v>1</v>
      </c>
      <c r="H142" s="104" t="s">
        <v>177</v>
      </c>
      <c r="I142" s="93">
        <v>7</v>
      </c>
      <c r="J142" s="104">
        <v>710</v>
      </c>
      <c r="K142" s="104">
        <v>600</v>
      </c>
      <c r="L142" s="104">
        <v>2019</v>
      </c>
      <c r="M142" s="104" t="s">
        <v>25</v>
      </c>
      <c r="N142" s="104"/>
      <c r="O142" s="104"/>
      <c r="P142" s="104"/>
      <c r="Q142" s="104"/>
      <c r="R142" s="104" t="s">
        <v>8</v>
      </c>
      <c r="S142" s="104" t="s">
        <v>25</v>
      </c>
      <c r="T142" s="104" t="s">
        <v>25</v>
      </c>
      <c r="U142" s="104"/>
      <c r="V142" s="104" t="s">
        <v>1058</v>
      </c>
      <c r="W142" s="104"/>
      <c r="X142" s="104"/>
      <c r="Y142" s="104"/>
    </row>
    <row r="143" spans="1:25" ht="48" customHeight="1">
      <c r="A143" s="96"/>
      <c r="B143" s="173" t="s">
        <v>162</v>
      </c>
      <c r="C143" s="95" t="s">
        <v>162</v>
      </c>
      <c r="D143" s="95" t="s">
        <v>469</v>
      </c>
      <c r="E143" s="95" t="s">
        <v>1187</v>
      </c>
      <c r="F143" s="95">
        <v>220</v>
      </c>
      <c r="G143" s="95">
        <v>1</v>
      </c>
      <c r="H143" s="95" t="s">
        <v>112</v>
      </c>
      <c r="I143" s="7" t="s">
        <v>366</v>
      </c>
      <c r="J143" s="95">
        <v>500</v>
      </c>
      <c r="K143" s="95">
        <v>500</v>
      </c>
      <c r="L143" s="95">
        <v>2019</v>
      </c>
      <c r="M143" s="95" t="s">
        <v>8</v>
      </c>
      <c r="N143" s="95"/>
      <c r="O143" s="95"/>
      <c r="P143" s="95"/>
      <c r="Q143" s="95"/>
      <c r="R143" s="95" t="s">
        <v>8</v>
      </c>
      <c r="S143" s="95"/>
      <c r="T143" s="95"/>
      <c r="U143" s="95" t="s">
        <v>25</v>
      </c>
      <c r="V143" s="95" t="s">
        <v>1188</v>
      </c>
      <c r="W143" s="95"/>
      <c r="X143" s="95"/>
      <c r="Y143" s="95"/>
    </row>
    <row r="144" spans="1:25" ht="28.15" customHeight="1">
      <c r="A144" s="96"/>
      <c r="B144" s="173" t="s">
        <v>162</v>
      </c>
      <c r="C144" s="95" t="s">
        <v>162</v>
      </c>
      <c r="D144" s="95" t="s">
        <v>395</v>
      </c>
      <c r="E144" s="95" t="s">
        <v>1187</v>
      </c>
      <c r="F144" s="95">
        <v>220</v>
      </c>
      <c r="G144" s="95">
        <v>1</v>
      </c>
      <c r="H144" s="95" t="s">
        <v>112</v>
      </c>
      <c r="I144" s="7" t="s">
        <v>470</v>
      </c>
      <c r="J144" s="95">
        <v>450</v>
      </c>
      <c r="K144" s="95">
        <v>450</v>
      </c>
      <c r="L144" s="95">
        <v>2019</v>
      </c>
      <c r="M144" s="95" t="s">
        <v>8</v>
      </c>
      <c r="N144" s="95"/>
      <c r="O144" s="95"/>
      <c r="P144" s="95"/>
      <c r="Q144" s="95"/>
      <c r="R144" s="95" t="s">
        <v>8</v>
      </c>
      <c r="S144" s="95"/>
      <c r="T144" s="95"/>
      <c r="U144" s="95" t="s">
        <v>25</v>
      </c>
      <c r="V144" s="95" t="s">
        <v>1189</v>
      </c>
      <c r="W144" s="95"/>
      <c r="X144" s="95"/>
      <c r="Y144" s="95"/>
    </row>
    <row r="145" spans="1:25" ht="47.45" customHeight="1">
      <c r="A145" s="96"/>
      <c r="B145" s="173" t="s">
        <v>162</v>
      </c>
      <c r="C145" s="95" t="s">
        <v>162</v>
      </c>
      <c r="D145" s="95" t="s">
        <v>471</v>
      </c>
      <c r="E145" s="95" t="s">
        <v>1187</v>
      </c>
      <c r="F145" s="95">
        <v>220</v>
      </c>
      <c r="G145" s="95">
        <v>1</v>
      </c>
      <c r="H145" s="95" t="s">
        <v>368</v>
      </c>
      <c r="I145" s="7" t="s">
        <v>463</v>
      </c>
      <c r="J145" s="95">
        <v>400</v>
      </c>
      <c r="K145" s="95">
        <v>400</v>
      </c>
      <c r="L145" s="95">
        <v>2019</v>
      </c>
      <c r="M145" s="95" t="s">
        <v>8</v>
      </c>
      <c r="N145" s="95"/>
      <c r="O145" s="95"/>
      <c r="P145" s="95"/>
      <c r="Q145" s="95"/>
      <c r="R145" s="95"/>
      <c r="S145" s="95"/>
      <c r="T145" s="95"/>
      <c r="U145" s="95" t="s">
        <v>25</v>
      </c>
      <c r="V145" s="95" t="s">
        <v>1190</v>
      </c>
      <c r="W145" s="95"/>
      <c r="X145" s="95"/>
      <c r="Y145" s="95"/>
    </row>
    <row r="146" spans="1:25" ht="29.45" customHeight="1">
      <c r="A146" s="98"/>
      <c r="B146" s="99" t="s">
        <v>162</v>
      </c>
      <c r="C146" s="97" t="s">
        <v>162</v>
      </c>
      <c r="D146" s="97" t="s">
        <v>471</v>
      </c>
      <c r="E146" s="97" t="s">
        <v>469</v>
      </c>
      <c r="F146" s="97">
        <v>220</v>
      </c>
      <c r="G146" s="97">
        <v>1</v>
      </c>
      <c r="H146" s="97" t="s">
        <v>370</v>
      </c>
      <c r="I146" s="100" t="s">
        <v>113</v>
      </c>
      <c r="J146" s="97">
        <v>400</v>
      </c>
      <c r="K146" s="97">
        <v>400</v>
      </c>
      <c r="L146" s="97">
        <v>2019</v>
      </c>
      <c r="M146" s="97" t="s">
        <v>8</v>
      </c>
      <c r="N146" s="97"/>
      <c r="O146" s="97"/>
      <c r="P146" s="97"/>
      <c r="Q146" s="97"/>
      <c r="R146" s="97"/>
      <c r="S146" s="97"/>
      <c r="T146" s="97"/>
      <c r="U146" s="97" t="s">
        <v>25</v>
      </c>
      <c r="V146" s="97" t="s">
        <v>472</v>
      </c>
      <c r="W146" s="97"/>
      <c r="X146" s="97"/>
      <c r="Y146" s="97"/>
    </row>
    <row r="147" spans="1:25" ht="22.7" customHeight="1">
      <c r="A147" s="96" t="s">
        <v>363</v>
      </c>
      <c r="B147" s="173" t="s">
        <v>162</v>
      </c>
      <c r="C147" s="95" t="s">
        <v>162</v>
      </c>
      <c r="D147" s="95" t="s">
        <v>353</v>
      </c>
      <c r="E147" s="95" t="s">
        <v>458</v>
      </c>
      <c r="F147" s="95">
        <v>400</v>
      </c>
      <c r="G147" s="95">
        <v>1</v>
      </c>
      <c r="H147" s="95" t="s">
        <v>66</v>
      </c>
      <c r="I147" s="7">
        <v>18.700000762939499</v>
      </c>
      <c r="J147" s="95">
        <v>1360</v>
      </c>
      <c r="K147" s="95">
        <v>1010</v>
      </c>
      <c r="L147" s="95">
        <v>2020</v>
      </c>
      <c r="M147" s="95" t="s">
        <v>8</v>
      </c>
      <c r="N147" s="95" t="s">
        <v>25</v>
      </c>
      <c r="O147" s="95"/>
      <c r="P147" s="95"/>
      <c r="Q147" s="95"/>
      <c r="R147" s="95"/>
      <c r="S147" s="95"/>
      <c r="T147" s="95"/>
      <c r="U147" s="95"/>
      <c r="V147" s="95" t="s">
        <v>8</v>
      </c>
      <c r="W147" s="95"/>
      <c r="X147" s="95"/>
      <c r="Y147" s="95"/>
    </row>
    <row r="148" spans="1:25" ht="22.7" customHeight="1">
      <c r="A148" s="98" t="s">
        <v>363</v>
      </c>
      <c r="B148" s="99" t="s">
        <v>162</v>
      </c>
      <c r="C148" s="97" t="s">
        <v>162</v>
      </c>
      <c r="D148" s="97" t="s">
        <v>458</v>
      </c>
      <c r="E148" s="97" t="s">
        <v>381</v>
      </c>
      <c r="F148" s="97">
        <v>400</v>
      </c>
      <c r="G148" s="97">
        <v>1</v>
      </c>
      <c r="H148" s="97" t="s">
        <v>66</v>
      </c>
      <c r="I148" s="100">
        <v>11.5</v>
      </c>
      <c r="J148" s="97">
        <v>1360</v>
      </c>
      <c r="K148" s="97">
        <v>1010</v>
      </c>
      <c r="L148" s="97">
        <v>2020</v>
      </c>
      <c r="M148" s="97" t="s">
        <v>8</v>
      </c>
      <c r="N148" s="97" t="s">
        <v>25</v>
      </c>
      <c r="O148" s="97"/>
      <c r="P148" s="97"/>
      <c r="Q148" s="97"/>
      <c r="R148" s="97"/>
      <c r="S148" s="97"/>
      <c r="T148" s="97"/>
      <c r="U148" s="97"/>
      <c r="V148" s="97" t="s">
        <v>8</v>
      </c>
      <c r="W148" s="97"/>
      <c r="X148" s="97"/>
      <c r="Y148" s="97"/>
    </row>
    <row r="149" spans="1:25" ht="22.7" customHeight="1">
      <c r="A149" s="98" t="s">
        <v>363</v>
      </c>
      <c r="B149" s="99" t="s">
        <v>162</v>
      </c>
      <c r="C149" s="97" t="s">
        <v>162</v>
      </c>
      <c r="D149" s="97" t="s">
        <v>353</v>
      </c>
      <c r="E149" s="97" t="s">
        <v>381</v>
      </c>
      <c r="F149" s="97">
        <v>400</v>
      </c>
      <c r="G149" s="97">
        <v>1</v>
      </c>
      <c r="H149" s="97" t="s">
        <v>68</v>
      </c>
      <c r="I149" s="100">
        <v>21.5</v>
      </c>
      <c r="J149" s="97">
        <v>1360</v>
      </c>
      <c r="K149" s="97">
        <v>1010</v>
      </c>
      <c r="L149" s="97">
        <v>2020</v>
      </c>
      <c r="M149" s="97" t="s">
        <v>8</v>
      </c>
      <c r="N149" s="97" t="s">
        <v>25</v>
      </c>
      <c r="O149" s="97"/>
      <c r="P149" s="97"/>
      <c r="Q149" s="97"/>
      <c r="R149" s="97"/>
      <c r="S149" s="97"/>
      <c r="T149" s="97"/>
      <c r="U149" s="97"/>
      <c r="V149" s="97" t="s">
        <v>8</v>
      </c>
      <c r="W149" s="97"/>
      <c r="X149" s="97"/>
      <c r="Y149" s="97"/>
    </row>
    <row r="150" spans="1:25" ht="41.45" customHeight="1">
      <c r="A150" s="339" t="s">
        <v>363</v>
      </c>
      <c r="B150" s="174" t="s">
        <v>162</v>
      </c>
      <c r="C150" s="87" t="s">
        <v>162</v>
      </c>
      <c r="D150" s="87" t="s">
        <v>458</v>
      </c>
      <c r="E150" s="87" t="s">
        <v>427</v>
      </c>
      <c r="F150" s="87">
        <v>220</v>
      </c>
      <c r="G150" s="87">
        <v>1</v>
      </c>
      <c r="H150" s="87" t="s">
        <v>121</v>
      </c>
      <c r="I150" s="87" t="s">
        <v>462</v>
      </c>
      <c r="J150" s="87">
        <v>460</v>
      </c>
      <c r="K150" s="87">
        <v>350</v>
      </c>
      <c r="L150" s="87">
        <v>2020</v>
      </c>
      <c r="M150" s="87" t="s">
        <v>8</v>
      </c>
      <c r="N150" s="87" t="s">
        <v>25</v>
      </c>
      <c r="O150" s="87"/>
      <c r="P150" s="87"/>
      <c r="Q150" s="87"/>
      <c r="R150" s="87"/>
      <c r="S150" s="87"/>
      <c r="T150" s="87"/>
      <c r="U150" s="87" t="s">
        <v>25</v>
      </c>
      <c r="V150" s="87" t="s">
        <v>428</v>
      </c>
      <c r="W150" s="87"/>
      <c r="X150" s="87"/>
      <c r="Y150" s="87"/>
    </row>
    <row r="151" spans="1:25" ht="47.45" customHeight="1">
      <c r="A151" s="96" t="s">
        <v>363</v>
      </c>
      <c r="B151" s="173" t="s">
        <v>162</v>
      </c>
      <c r="C151" s="95" t="s">
        <v>162</v>
      </c>
      <c r="D151" s="95" t="s">
        <v>458</v>
      </c>
      <c r="E151" s="95" t="s">
        <v>425</v>
      </c>
      <c r="F151" s="95">
        <v>220</v>
      </c>
      <c r="G151" s="95">
        <v>1</v>
      </c>
      <c r="H151" s="95" t="s">
        <v>368</v>
      </c>
      <c r="I151" s="7" t="s">
        <v>1072</v>
      </c>
      <c r="J151" s="95">
        <v>400</v>
      </c>
      <c r="K151" s="95">
        <v>400</v>
      </c>
      <c r="L151" s="95">
        <v>2020</v>
      </c>
      <c r="M151" s="95" t="s">
        <v>8</v>
      </c>
      <c r="N151" s="95" t="s">
        <v>25</v>
      </c>
      <c r="O151" s="95"/>
      <c r="P151" s="95"/>
      <c r="Q151" s="95"/>
      <c r="R151" s="95"/>
      <c r="S151" s="95"/>
      <c r="T151" s="95"/>
      <c r="U151" s="95"/>
      <c r="V151" s="95" t="s">
        <v>464</v>
      </c>
      <c r="W151" s="95"/>
      <c r="X151" s="95"/>
      <c r="Y151" s="95"/>
    </row>
    <row r="152" spans="1:25" ht="22.7" customHeight="1">
      <c r="A152" s="98" t="s">
        <v>363</v>
      </c>
      <c r="B152" s="99" t="s">
        <v>162</v>
      </c>
      <c r="C152" s="97" t="s">
        <v>162</v>
      </c>
      <c r="D152" s="97" t="s">
        <v>424</v>
      </c>
      <c r="E152" s="97" t="s">
        <v>425</v>
      </c>
      <c r="F152" s="97">
        <v>220</v>
      </c>
      <c r="G152" s="97">
        <v>1</v>
      </c>
      <c r="H152" s="97" t="s">
        <v>370</v>
      </c>
      <c r="I152" s="100" t="s">
        <v>366</v>
      </c>
      <c r="J152" s="97">
        <v>400</v>
      </c>
      <c r="K152" s="97">
        <v>400</v>
      </c>
      <c r="L152" s="97">
        <v>2020</v>
      </c>
      <c r="M152" s="97" t="s">
        <v>8</v>
      </c>
      <c r="N152" s="97" t="s">
        <v>25</v>
      </c>
      <c r="O152" s="97"/>
      <c r="P152" s="97"/>
      <c r="Q152" s="97"/>
      <c r="R152" s="97"/>
      <c r="S152" s="97"/>
      <c r="T152" s="97"/>
      <c r="U152" s="97"/>
      <c r="V152" s="97"/>
      <c r="W152" s="97"/>
      <c r="X152" s="97"/>
      <c r="Y152" s="97"/>
    </row>
    <row r="153" spans="1:25" ht="22.7" customHeight="1">
      <c r="A153" s="98" t="s">
        <v>363</v>
      </c>
      <c r="B153" s="99" t="s">
        <v>162</v>
      </c>
      <c r="C153" s="97" t="s">
        <v>162</v>
      </c>
      <c r="D153" s="97" t="s">
        <v>424</v>
      </c>
      <c r="E153" s="97" t="s">
        <v>427</v>
      </c>
      <c r="F153" s="97">
        <v>220</v>
      </c>
      <c r="G153" s="97">
        <v>2</v>
      </c>
      <c r="H153" s="97" t="s">
        <v>122</v>
      </c>
      <c r="I153" s="100" t="s">
        <v>1073</v>
      </c>
      <c r="J153" s="97">
        <v>320</v>
      </c>
      <c r="K153" s="97">
        <v>240</v>
      </c>
      <c r="L153" s="97">
        <v>2020</v>
      </c>
      <c r="M153" s="97" t="s">
        <v>8</v>
      </c>
      <c r="N153" s="97" t="s">
        <v>25</v>
      </c>
      <c r="O153" s="97"/>
      <c r="P153" s="97"/>
      <c r="Q153" s="97"/>
      <c r="R153" s="97"/>
      <c r="S153" s="97"/>
      <c r="T153" s="97"/>
      <c r="U153" s="97"/>
      <c r="V153" s="97"/>
      <c r="W153" s="97"/>
      <c r="X153" s="97"/>
      <c r="Y153" s="97"/>
    </row>
    <row r="154" spans="1:25" ht="22.7" customHeight="1">
      <c r="A154" s="96" t="s">
        <v>363</v>
      </c>
      <c r="B154" s="173" t="s">
        <v>162</v>
      </c>
      <c r="C154" s="95" t="s">
        <v>162</v>
      </c>
      <c r="D154" s="95" t="s">
        <v>458</v>
      </c>
      <c r="E154" s="95" t="s">
        <v>424</v>
      </c>
      <c r="F154" s="95">
        <v>220</v>
      </c>
      <c r="G154" s="95">
        <v>1</v>
      </c>
      <c r="H154" s="95" t="s">
        <v>54</v>
      </c>
      <c r="I154" s="95" t="s">
        <v>466</v>
      </c>
      <c r="J154" s="95">
        <v>450</v>
      </c>
      <c r="K154" s="95">
        <v>350</v>
      </c>
      <c r="L154" s="95">
        <v>2020</v>
      </c>
      <c r="M154" s="95" t="s">
        <v>8</v>
      </c>
      <c r="N154" s="95" t="s">
        <v>25</v>
      </c>
      <c r="O154" s="95"/>
      <c r="P154" s="95"/>
      <c r="Q154" s="95"/>
      <c r="R154" s="95"/>
      <c r="S154" s="95"/>
      <c r="T154" s="95"/>
      <c r="U154" s="95"/>
      <c r="V154" s="95"/>
      <c r="W154" s="95"/>
      <c r="X154" s="95"/>
      <c r="Y154" s="95"/>
    </row>
    <row r="155" spans="1:25" ht="22.7" customHeight="1">
      <c r="A155" s="98" t="s">
        <v>363</v>
      </c>
      <c r="B155" s="99" t="s">
        <v>162</v>
      </c>
      <c r="C155" s="97" t="s">
        <v>162</v>
      </c>
      <c r="D155" s="97" t="s">
        <v>429</v>
      </c>
      <c r="E155" s="97" t="s">
        <v>458</v>
      </c>
      <c r="F155" s="97">
        <v>220</v>
      </c>
      <c r="G155" s="97">
        <v>1</v>
      </c>
      <c r="H155" s="97" t="s">
        <v>54</v>
      </c>
      <c r="I155" s="97" t="s">
        <v>467</v>
      </c>
      <c r="J155" s="97">
        <v>450</v>
      </c>
      <c r="K155" s="97">
        <v>350</v>
      </c>
      <c r="L155" s="97">
        <v>2020</v>
      </c>
      <c r="M155" s="97" t="s">
        <v>8</v>
      </c>
      <c r="N155" s="97" t="s">
        <v>25</v>
      </c>
      <c r="O155" s="97"/>
      <c r="P155" s="97"/>
      <c r="Q155" s="97"/>
      <c r="R155" s="97"/>
      <c r="S155" s="97"/>
      <c r="T155" s="97"/>
      <c r="U155" s="97"/>
      <c r="V155" s="97"/>
      <c r="W155" s="97"/>
      <c r="X155" s="97"/>
      <c r="Y155" s="97"/>
    </row>
    <row r="156" spans="1:25" ht="22.7" customHeight="1">
      <c r="A156" s="91" t="s">
        <v>363</v>
      </c>
      <c r="B156" s="89" t="s">
        <v>162</v>
      </c>
      <c r="C156" s="97" t="s">
        <v>162</v>
      </c>
      <c r="D156" s="97" t="s">
        <v>429</v>
      </c>
      <c r="E156" s="97" t="s">
        <v>424</v>
      </c>
      <c r="F156" s="97">
        <v>220</v>
      </c>
      <c r="G156" s="97">
        <v>1</v>
      </c>
      <c r="H156" s="97" t="s">
        <v>58</v>
      </c>
      <c r="I156" s="97">
        <v>22</v>
      </c>
      <c r="J156" s="97">
        <v>460</v>
      </c>
      <c r="K156" s="97">
        <v>350</v>
      </c>
      <c r="L156" s="97">
        <v>2020</v>
      </c>
      <c r="M156" s="97" t="s">
        <v>8</v>
      </c>
      <c r="N156" s="97" t="s">
        <v>25</v>
      </c>
      <c r="O156" s="97"/>
      <c r="P156" s="97"/>
      <c r="Q156" s="97"/>
      <c r="R156" s="97"/>
      <c r="S156" s="97"/>
      <c r="T156" s="97"/>
      <c r="U156" s="97"/>
      <c r="V156" s="97"/>
      <c r="W156" s="97"/>
      <c r="X156" s="97"/>
      <c r="Y156" s="97"/>
    </row>
    <row r="157" spans="1:25" ht="22.7" customHeight="1">
      <c r="A157" s="96" t="s">
        <v>363</v>
      </c>
      <c r="B157" s="173" t="s">
        <v>162</v>
      </c>
      <c r="C157" s="95" t="s">
        <v>162</v>
      </c>
      <c r="D157" s="95" t="s">
        <v>458</v>
      </c>
      <c r="E157" s="95" t="s">
        <v>424</v>
      </c>
      <c r="F157" s="95">
        <v>220</v>
      </c>
      <c r="G157" s="95">
        <v>2</v>
      </c>
      <c r="H157" s="95" t="s">
        <v>54</v>
      </c>
      <c r="I157" s="95" t="s">
        <v>468</v>
      </c>
      <c r="J157" s="95">
        <v>450</v>
      </c>
      <c r="K157" s="95">
        <v>350</v>
      </c>
      <c r="L157" s="95">
        <v>2020</v>
      </c>
      <c r="M157" s="95" t="s">
        <v>8</v>
      </c>
      <c r="N157" s="95" t="s">
        <v>25</v>
      </c>
      <c r="O157" s="95"/>
      <c r="P157" s="95"/>
      <c r="Q157" s="95"/>
      <c r="R157" s="95"/>
      <c r="S157" s="95"/>
      <c r="T157" s="95"/>
      <c r="U157" s="95"/>
      <c r="V157" s="95"/>
      <c r="W157" s="95"/>
      <c r="X157" s="95"/>
      <c r="Y157" s="95"/>
    </row>
    <row r="158" spans="1:25" ht="22.7" customHeight="1">
      <c r="A158" s="98" t="s">
        <v>363</v>
      </c>
      <c r="B158" s="99" t="s">
        <v>162</v>
      </c>
      <c r="C158" s="97" t="s">
        <v>162</v>
      </c>
      <c r="D158" s="97" t="s">
        <v>429</v>
      </c>
      <c r="E158" s="97" t="s">
        <v>458</v>
      </c>
      <c r="F158" s="97">
        <v>220</v>
      </c>
      <c r="G158" s="97">
        <v>2</v>
      </c>
      <c r="H158" s="97" t="s">
        <v>54</v>
      </c>
      <c r="I158" s="97" t="s">
        <v>467</v>
      </c>
      <c r="J158" s="97">
        <v>450</v>
      </c>
      <c r="K158" s="97">
        <v>350</v>
      </c>
      <c r="L158" s="97">
        <v>2020</v>
      </c>
      <c r="M158" s="97" t="s">
        <v>8</v>
      </c>
      <c r="N158" s="97" t="s">
        <v>25</v>
      </c>
      <c r="O158" s="97"/>
      <c r="P158" s="97"/>
      <c r="Q158" s="97"/>
      <c r="R158" s="97"/>
      <c r="S158" s="97"/>
      <c r="T158" s="97"/>
      <c r="U158" s="97"/>
      <c r="V158" s="97"/>
      <c r="W158" s="97"/>
      <c r="X158" s="97"/>
      <c r="Y158" s="97"/>
    </row>
    <row r="159" spans="1:25" ht="22.7" customHeight="1">
      <c r="A159" s="91" t="s">
        <v>363</v>
      </c>
      <c r="B159" s="89" t="s">
        <v>162</v>
      </c>
      <c r="C159" s="97" t="s">
        <v>162</v>
      </c>
      <c r="D159" s="97" t="s">
        <v>429</v>
      </c>
      <c r="E159" s="97" t="s">
        <v>424</v>
      </c>
      <c r="F159" s="97">
        <v>220</v>
      </c>
      <c r="G159" s="97">
        <v>2</v>
      </c>
      <c r="H159" s="97" t="s">
        <v>58</v>
      </c>
      <c r="I159" s="97">
        <v>22</v>
      </c>
      <c r="J159" s="97">
        <v>460</v>
      </c>
      <c r="K159" s="97">
        <v>350</v>
      </c>
      <c r="L159" s="97">
        <v>2020</v>
      </c>
      <c r="M159" s="97" t="s">
        <v>8</v>
      </c>
      <c r="N159" s="97" t="s">
        <v>25</v>
      </c>
      <c r="O159" s="97"/>
      <c r="P159" s="97"/>
      <c r="Q159" s="97"/>
      <c r="R159" s="97"/>
      <c r="S159" s="97"/>
      <c r="T159" s="97"/>
      <c r="U159" s="97"/>
      <c r="V159" s="97"/>
      <c r="W159" s="97"/>
      <c r="X159" s="97"/>
      <c r="Y159" s="97"/>
    </row>
    <row r="160" spans="1:25" ht="22.7" customHeight="1">
      <c r="A160" s="96" t="s">
        <v>363</v>
      </c>
      <c r="B160" s="173" t="s">
        <v>162</v>
      </c>
      <c r="C160" s="95" t="s">
        <v>162</v>
      </c>
      <c r="D160" s="95" t="s">
        <v>373</v>
      </c>
      <c r="E160" s="95" t="s">
        <v>1114</v>
      </c>
      <c r="F160" s="95">
        <v>220</v>
      </c>
      <c r="G160" s="95">
        <v>1</v>
      </c>
      <c r="H160" s="95" t="s">
        <v>112</v>
      </c>
      <c r="I160" s="7" t="s">
        <v>717</v>
      </c>
      <c r="J160" s="95">
        <v>560</v>
      </c>
      <c r="K160" s="95">
        <v>560</v>
      </c>
      <c r="L160" s="95">
        <v>2020</v>
      </c>
      <c r="M160" s="95"/>
      <c r="N160" s="95"/>
      <c r="O160" s="95" t="s">
        <v>25</v>
      </c>
      <c r="P160" s="95"/>
      <c r="Q160" s="95"/>
      <c r="R160" s="95"/>
      <c r="S160" s="95"/>
      <c r="T160" s="95"/>
      <c r="U160" s="95"/>
      <c r="V160" s="95"/>
      <c r="W160" s="95"/>
      <c r="X160" s="95"/>
      <c r="Y160" s="95"/>
    </row>
    <row r="161" spans="1:25" ht="22.7" customHeight="1">
      <c r="A161" s="98" t="s">
        <v>363</v>
      </c>
      <c r="B161" s="99" t="s">
        <v>162</v>
      </c>
      <c r="C161" s="97" t="s">
        <v>162</v>
      </c>
      <c r="D161" s="97" t="s">
        <v>373</v>
      </c>
      <c r="E161" s="97" t="s">
        <v>1114</v>
      </c>
      <c r="F161" s="97">
        <v>220</v>
      </c>
      <c r="G161" s="97">
        <v>2</v>
      </c>
      <c r="H161" s="97" t="s">
        <v>112</v>
      </c>
      <c r="I161" s="100" t="s">
        <v>717</v>
      </c>
      <c r="J161" s="97">
        <v>560</v>
      </c>
      <c r="K161" s="97">
        <v>560</v>
      </c>
      <c r="L161" s="97">
        <v>2020</v>
      </c>
      <c r="M161" s="97"/>
      <c r="N161" s="97"/>
      <c r="O161" s="97" t="s">
        <v>25</v>
      </c>
      <c r="P161" s="97"/>
      <c r="Q161" s="97"/>
      <c r="R161" s="97"/>
      <c r="S161" s="97"/>
      <c r="T161" s="97"/>
      <c r="U161" s="97"/>
      <c r="V161" s="97"/>
      <c r="W161" s="97"/>
      <c r="X161" s="97"/>
      <c r="Y161" s="97"/>
    </row>
    <row r="162" spans="1:25" ht="22.7" customHeight="1">
      <c r="A162" s="96" t="s">
        <v>363</v>
      </c>
      <c r="B162" s="173" t="s">
        <v>162</v>
      </c>
      <c r="C162" s="95" t="s">
        <v>162</v>
      </c>
      <c r="D162" s="95" t="s">
        <v>1115</v>
      </c>
      <c r="E162" s="95" t="s">
        <v>1114</v>
      </c>
      <c r="F162" s="95">
        <v>220</v>
      </c>
      <c r="G162" s="95">
        <v>1</v>
      </c>
      <c r="H162" s="95" t="s">
        <v>368</v>
      </c>
      <c r="I162" s="7" t="s">
        <v>357</v>
      </c>
      <c r="J162" s="95">
        <v>415</v>
      </c>
      <c r="K162" s="95">
        <v>415</v>
      </c>
      <c r="L162" s="95">
        <v>2020</v>
      </c>
      <c r="M162" s="95"/>
      <c r="N162" s="95"/>
      <c r="O162" s="95" t="s">
        <v>25</v>
      </c>
      <c r="P162" s="95"/>
      <c r="Q162" s="95"/>
      <c r="R162" s="95"/>
      <c r="S162" s="95"/>
      <c r="T162" s="95"/>
      <c r="U162" s="95"/>
      <c r="V162" s="95"/>
      <c r="W162" s="95"/>
      <c r="X162" s="95"/>
      <c r="Y162" s="95"/>
    </row>
    <row r="163" spans="1:25" ht="22.7" customHeight="1">
      <c r="A163" s="98" t="s">
        <v>363</v>
      </c>
      <c r="B163" s="99" t="s">
        <v>162</v>
      </c>
      <c r="C163" s="97" t="s">
        <v>162</v>
      </c>
      <c r="D163" s="97" t="s">
        <v>373</v>
      </c>
      <c r="E163" s="97" t="s">
        <v>1115</v>
      </c>
      <c r="F163" s="97">
        <v>220</v>
      </c>
      <c r="G163" s="97">
        <v>1</v>
      </c>
      <c r="H163" s="97" t="s">
        <v>370</v>
      </c>
      <c r="I163" s="100" t="s">
        <v>357</v>
      </c>
      <c r="J163" s="97">
        <v>415</v>
      </c>
      <c r="K163" s="97">
        <v>415</v>
      </c>
      <c r="L163" s="97">
        <v>2020</v>
      </c>
      <c r="M163" s="97"/>
      <c r="N163" s="97"/>
      <c r="O163" s="97" t="s">
        <v>25</v>
      </c>
      <c r="P163" s="97"/>
      <c r="Q163" s="97"/>
      <c r="R163" s="97"/>
      <c r="S163" s="97"/>
      <c r="T163" s="97"/>
      <c r="U163" s="97"/>
      <c r="V163" s="97"/>
      <c r="W163" s="97"/>
      <c r="X163" s="97"/>
      <c r="Y163" s="97"/>
    </row>
    <row r="164" spans="1:25" ht="22.7" customHeight="1">
      <c r="A164" s="96" t="s">
        <v>363</v>
      </c>
      <c r="B164" s="173" t="s">
        <v>162</v>
      </c>
      <c r="C164" s="95" t="s">
        <v>162</v>
      </c>
      <c r="D164" s="95" t="s">
        <v>371</v>
      </c>
      <c r="E164" s="95" t="s">
        <v>1114</v>
      </c>
      <c r="F164" s="95">
        <v>220</v>
      </c>
      <c r="G164" s="95">
        <v>1</v>
      </c>
      <c r="H164" s="95" t="s">
        <v>368</v>
      </c>
      <c r="I164" s="7" t="s">
        <v>465</v>
      </c>
      <c r="J164" s="95">
        <v>540</v>
      </c>
      <c r="K164" s="95">
        <v>540</v>
      </c>
      <c r="L164" s="95">
        <v>2020</v>
      </c>
      <c r="M164" s="95"/>
      <c r="N164" s="95"/>
      <c r="O164" s="95" t="s">
        <v>25</v>
      </c>
      <c r="P164" s="95"/>
      <c r="Q164" s="95"/>
      <c r="R164" s="95"/>
      <c r="S164" s="95"/>
      <c r="T164" s="95"/>
      <c r="U164" s="95"/>
      <c r="V164" s="95"/>
      <c r="W164" s="95"/>
      <c r="X164" s="95"/>
      <c r="Y164" s="95"/>
    </row>
    <row r="165" spans="1:25" ht="22.7" customHeight="1">
      <c r="A165" s="98" t="s">
        <v>363</v>
      </c>
      <c r="B165" s="99" t="s">
        <v>162</v>
      </c>
      <c r="C165" s="97" t="s">
        <v>162</v>
      </c>
      <c r="D165" s="97" t="s">
        <v>373</v>
      </c>
      <c r="E165" s="97" t="s">
        <v>371</v>
      </c>
      <c r="F165" s="97">
        <v>220</v>
      </c>
      <c r="G165" s="97">
        <v>1</v>
      </c>
      <c r="H165" s="97" t="s">
        <v>370</v>
      </c>
      <c r="I165" s="100" t="s">
        <v>717</v>
      </c>
      <c r="J165" s="97">
        <v>540</v>
      </c>
      <c r="K165" s="97">
        <v>540</v>
      </c>
      <c r="L165" s="97">
        <v>2020</v>
      </c>
      <c r="M165" s="97"/>
      <c r="N165" s="97"/>
      <c r="O165" s="97" t="s">
        <v>25</v>
      </c>
      <c r="P165" s="97"/>
      <c r="Q165" s="97"/>
      <c r="R165" s="97"/>
      <c r="S165" s="97"/>
      <c r="T165" s="97"/>
      <c r="U165" s="97"/>
      <c r="V165" s="97"/>
      <c r="W165" s="97"/>
      <c r="X165" s="97"/>
      <c r="Y165" s="97"/>
    </row>
    <row r="166" spans="1:25" ht="22.7" customHeight="1">
      <c r="A166" s="96" t="s">
        <v>363</v>
      </c>
      <c r="B166" s="173" t="s">
        <v>162</v>
      </c>
      <c r="C166" s="95" t="s">
        <v>162</v>
      </c>
      <c r="D166" s="95" t="s">
        <v>371</v>
      </c>
      <c r="E166" s="95" t="s">
        <v>1114</v>
      </c>
      <c r="F166" s="95">
        <v>220</v>
      </c>
      <c r="G166" s="95">
        <v>2</v>
      </c>
      <c r="H166" s="95" t="s">
        <v>368</v>
      </c>
      <c r="I166" s="7" t="s">
        <v>717</v>
      </c>
      <c r="J166" s="95">
        <v>540</v>
      </c>
      <c r="K166" s="95">
        <v>540</v>
      </c>
      <c r="L166" s="95">
        <v>2020</v>
      </c>
      <c r="M166" s="95"/>
      <c r="N166" s="95"/>
      <c r="O166" s="95" t="s">
        <v>25</v>
      </c>
      <c r="P166" s="95"/>
      <c r="Q166" s="95"/>
      <c r="R166" s="95"/>
      <c r="S166" s="95"/>
      <c r="T166" s="95"/>
      <c r="U166" s="95"/>
      <c r="V166" s="95"/>
      <c r="W166" s="95"/>
      <c r="X166" s="95"/>
      <c r="Y166" s="95"/>
    </row>
    <row r="167" spans="1:25" ht="22.7" customHeight="1">
      <c r="A167" s="98" t="s">
        <v>363</v>
      </c>
      <c r="B167" s="99" t="s">
        <v>162</v>
      </c>
      <c r="C167" s="97" t="s">
        <v>162</v>
      </c>
      <c r="D167" s="97" t="s">
        <v>373</v>
      </c>
      <c r="E167" s="97" t="s">
        <v>371</v>
      </c>
      <c r="F167" s="97">
        <v>220</v>
      </c>
      <c r="G167" s="97">
        <v>2</v>
      </c>
      <c r="H167" s="97" t="s">
        <v>370</v>
      </c>
      <c r="I167" s="100" t="s">
        <v>717</v>
      </c>
      <c r="J167" s="97">
        <v>540</v>
      </c>
      <c r="K167" s="97">
        <v>540</v>
      </c>
      <c r="L167" s="97">
        <v>2020</v>
      </c>
      <c r="M167" s="97"/>
      <c r="N167" s="97"/>
      <c r="O167" s="97" t="s">
        <v>25</v>
      </c>
      <c r="P167" s="97"/>
      <c r="Q167" s="97"/>
      <c r="R167" s="97"/>
      <c r="S167" s="97"/>
      <c r="T167" s="97"/>
      <c r="U167" s="97"/>
      <c r="V167" s="97"/>
      <c r="W167" s="97"/>
      <c r="X167" s="97"/>
      <c r="Y167" s="97"/>
    </row>
    <row r="168" spans="1:25" ht="48.6" customHeight="1">
      <c r="A168" s="112" t="s">
        <v>363</v>
      </c>
      <c r="B168" s="176" t="s">
        <v>162</v>
      </c>
      <c r="C168" s="111" t="s">
        <v>162</v>
      </c>
      <c r="D168" s="111" t="s">
        <v>371</v>
      </c>
      <c r="E168" s="111" t="s">
        <v>372</v>
      </c>
      <c r="F168" s="111">
        <v>220</v>
      </c>
      <c r="G168" s="111">
        <v>2</v>
      </c>
      <c r="H168" s="111" t="s">
        <v>368</v>
      </c>
      <c r="I168" s="119" t="s">
        <v>100</v>
      </c>
      <c r="J168" s="111">
        <v>414</v>
      </c>
      <c r="K168" s="111">
        <v>414</v>
      </c>
      <c r="L168" s="95">
        <v>2020</v>
      </c>
      <c r="M168" s="95" t="s">
        <v>8</v>
      </c>
      <c r="N168" s="95"/>
      <c r="O168" s="95" t="s">
        <v>25</v>
      </c>
      <c r="P168" s="95"/>
      <c r="Q168" s="95"/>
      <c r="R168" s="95"/>
      <c r="S168" s="95"/>
      <c r="T168" s="95"/>
      <c r="U168" s="95"/>
      <c r="V168" s="95" t="s">
        <v>1122</v>
      </c>
      <c r="W168" s="95"/>
      <c r="X168" s="95"/>
      <c r="Y168" s="95"/>
    </row>
    <row r="169" spans="1:25" ht="48.6" customHeight="1">
      <c r="A169" s="113" t="s">
        <v>363</v>
      </c>
      <c r="B169" s="114" t="s">
        <v>162</v>
      </c>
      <c r="C169" s="110" t="s">
        <v>162</v>
      </c>
      <c r="D169" s="110" t="s">
        <v>371</v>
      </c>
      <c r="E169" s="110" t="s">
        <v>356</v>
      </c>
      <c r="F169" s="110">
        <v>220</v>
      </c>
      <c r="G169" s="110">
        <v>1</v>
      </c>
      <c r="H169" s="110" t="s">
        <v>370</v>
      </c>
      <c r="I169" s="120" t="s">
        <v>378</v>
      </c>
      <c r="J169" s="110">
        <v>414</v>
      </c>
      <c r="K169" s="110">
        <v>414</v>
      </c>
      <c r="L169" s="97">
        <v>2020</v>
      </c>
      <c r="M169" s="97" t="s">
        <v>8</v>
      </c>
      <c r="N169" s="97"/>
      <c r="O169" s="97" t="s">
        <v>25</v>
      </c>
      <c r="P169" s="97"/>
      <c r="Q169" s="97"/>
      <c r="R169" s="97"/>
      <c r="S169" s="97"/>
      <c r="T169" s="97"/>
      <c r="U169" s="97"/>
      <c r="V169" s="97" t="s">
        <v>1122</v>
      </c>
      <c r="W169" s="97"/>
      <c r="X169" s="97"/>
      <c r="Y169" s="97"/>
    </row>
    <row r="170" spans="1:25" ht="48.6" customHeight="1">
      <c r="A170" s="113" t="s">
        <v>363</v>
      </c>
      <c r="B170" s="114" t="s">
        <v>162</v>
      </c>
      <c r="C170" s="110" t="s">
        <v>162</v>
      </c>
      <c r="D170" s="110" t="s">
        <v>356</v>
      </c>
      <c r="E170" s="110" t="s">
        <v>372</v>
      </c>
      <c r="F170" s="110">
        <v>220</v>
      </c>
      <c r="G170" s="110">
        <v>1</v>
      </c>
      <c r="H170" s="110" t="s">
        <v>370</v>
      </c>
      <c r="I170" s="120" t="s">
        <v>113</v>
      </c>
      <c r="J170" s="110">
        <v>414</v>
      </c>
      <c r="K170" s="110">
        <v>414</v>
      </c>
      <c r="L170" s="97">
        <v>2020</v>
      </c>
      <c r="M170" s="97" t="s">
        <v>8</v>
      </c>
      <c r="N170" s="97"/>
      <c r="O170" s="97" t="s">
        <v>25</v>
      </c>
      <c r="P170" s="97"/>
      <c r="Q170" s="97"/>
      <c r="R170" s="97"/>
      <c r="S170" s="97"/>
      <c r="T170" s="97"/>
      <c r="U170" s="97"/>
      <c r="V170" s="97" t="s">
        <v>1122</v>
      </c>
      <c r="W170" s="97"/>
      <c r="X170" s="97"/>
      <c r="Y170" s="97"/>
    </row>
    <row r="171" spans="1:25" s="297" customFormat="1" ht="65.25" customHeight="1">
      <c r="A171" s="301" t="s">
        <v>363</v>
      </c>
      <c r="B171" s="302" t="s">
        <v>162</v>
      </c>
      <c r="C171" s="303" t="s">
        <v>162</v>
      </c>
      <c r="D171" s="303" t="s">
        <v>374</v>
      </c>
      <c r="E171" s="303" t="s">
        <v>1120</v>
      </c>
      <c r="F171" s="303">
        <v>220</v>
      </c>
      <c r="G171" s="303">
        <v>1</v>
      </c>
      <c r="H171" s="303" t="s">
        <v>368</v>
      </c>
      <c r="I171" s="304" t="s">
        <v>1125</v>
      </c>
      <c r="J171" s="303">
        <v>412</v>
      </c>
      <c r="K171" s="303">
        <v>412</v>
      </c>
      <c r="L171" s="258">
        <v>2020</v>
      </c>
      <c r="M171" s="258" t="s">
        <v>8</v>
      </c>
      <c r="N171" s="258"/>
      <c r="O171" s="258" t="s">
        <v>25</v>
      </c>
      <c r="P171" s="258"/>
      <c r="Q171" s="258"/>
      <c r="R171" s="258"/>
      <c r="S171" s="258"/>
      <c r="T171" s="258"/>
      <c r="U171" s="258"/>
      <c r="V171" s="258" t="s">
        <v>1169</v>
      </c>
      <c r="W171" s="258"/>
      <c r="X171" s="258"/>
      <c r="Y171" s="258"/>
    </row>
    <row r="172" spans="1:25" s="297" customFormat="1" ht="60.75" customHeight="1">
      <c r="A172" s="305" t="s">
        <v>363</v>
      </c>
      <c r="B172" s="306" t="s">
        <v>162</v>
      </c>
      <c r="C172" s="307" t="s">
        <v>162</v>
      </c>
      <c r="D172" s="307" t="s">
        <v>373</v>
      </c>
      <c r="E172" s="307" t="s">
        <v>1120</v>
      </c>
      <c r="F172" s="307">
        <v>220</v>
      </c>
      <c r="G172" s="307">
        <v>1</v>
      </c>
      <c r="H172" s="307" t="s">
        <v>370</v>
      </c>
      <c r="I172" s="308" t="s">
        <v>168</v>
      </c>
      <c r="J172" s="307">
        <v>414</v>
      </c>
      <c r="K172" s="307">
        <v>414</v>
      </c>
      <c r="L172" s="262">
        <v>2020</v>
      </c>
      <c r="M172" s="262" t="s">
        <v>8</v>
      </c>
      <c r="N172" s="262"/>
      <c r="O172" s="262" t="s">
        <v>25</v>
      </c>
      <c r="P172" s="262"/>
      <c r="Q172" s="262"/>
      <c r="R172" s="262"/>
      <c r="S172" s="262"/>
      <c r="T172" s="262"/>
      <c r="U172" s="262"/>
      <c r="V172" s="262" t="s">
        <v>1170</v>
      </c>
      <c r="W172" s="262"/>
      <c r="X172" s="262"/>
      <c r="Y172" s="262"/>
    </row>
    <row r="173" spans="1:25" s="297" customFormat="1" ht="72.95" customHeight="1">
      <c r="A173" s="502" t="s">
        <v>363</v>
      </c>
      <c r="B173" s="503" t="s">
        <v>162</v>
      </c>
      <c r="C173" s="504" t="s">
        <v>162</v>
      </c>
      <c r="D173" s="504" t="s">
        <v>373</v>
      </c>
      <c r="E173" s="504" t="s">
        <v>374</v>
      </c>
      <c r="F173" s="504">
        <v>220</v>
      </c>
      <c r="G173" s="504">
        <v>1</v>
      </c>
      <c r="H173" s="504" t="s">
        <v>370</v>
      </c>
      <c r="I173" s="505" t="s">
        <v>714</v>
      </c>
      <c r="J173" s="504">
        <v>415</v>
      </c>
      <c r="K173" s="504">
        <v>415</v>
      </c>
      <c r="L173" s="267">
        <v>2020</v>
      </c>
      <c r="M173" s="267" t="s">
        <v>8</v>
      </c>
      <c r="N173" s="267"/>
      <c r="O173" s="267" t="s">
        <v>25</v>
      </c>
      <c r="P173" s="267"/>
      <c r="Q173" s="267"/>
      <c r="R173" s="267"/>
      <c r="S173" s="267"/>
      <c r="T173" s="267"/>
      <c r="U173" s="267"/>
      <c r="V173" s="267" t="s">
        <v>1170</v>
      </c>
      <c r="W173" s="267"/>
      <c r="X173" s="267"/>
      <c r="Y173" s="267"/>
    </row>
    <row r="174" spans="1:25" ht="22.7" customHeight="1">
      <c r="A174" s="86"/>
      <c r="B174" s="311" t="s">
        <v>162</v>
      </c>
      <c r="C174" s="501" t="s">
        <v>162</v>
      </c>
      <c r="D174" s="330" t="s">
        <v>1120</v>
      </c>
      <c r="E174" s="257" t="s">
        <v>1114</v>
      </c>
      <c r="F174" s="257">
        <v>220</v>
      </c>
      <c r="G174" s="257">
        <v>1</v>
      </c>
      <c r="H174" s="257" t="s">
        <v>368</v>
      </c>
      <c r="I174" s="314" t="s">
        <v>168</v>
      </c>
      <c r="J174" s="315">
        <v>414</v>
      </c>
      <c r="K174" s="315">
        <v>414</v>
      </c>
      <c r="L174" s="257">
        <v>2020</v>
      </c>
      <c r="M174" s="257" t="s">
        <v>8</v>
      </c>
      <c r="N174" s="257"/>
      <c r="O174" s="257" t="s">
        <v>25</v>
      </c>
      <c r="P174" s="257"/>
      <c r="Q174" s="257"/>
      <c r="R174" s="257"/>
      <c r="S174" s="257"/>
      <c r="T174" s="257"/>
      <c r="U174" s="257"/>
      <c r="V174" s="257"/>
      <c r="W174" s="257"/>
      <c r="X174" s="257"/>
      <c r="Y174" s="257"/>
    </row>
    <row r="175" spans="1:25" ht="22.7" customHeight="1">
      <c r="A175" s="98"/>
      <c r="B175" s="316" t="s">
        <v>162</v>
      </c>
      <c r="C175" s="317" t="s">
        <v>162</v>
      </c>
      <c r="D175" s="245" t="s">
        <v>373</v>
      </c>
      <c r="E175" s="246" t="s">
        <v>1120</v>
      </c>
      <c r="F175" s="246">
        <v>220</v>
      </c>
      <c r="G175" s="246">
        <v>1</v>
      </c>
      <c r="H175" s="246" t="s">
        <v>370</v>
      </c>
      <c r="I175" s="227" t="s">
        <v>168</v>
      </c>
      <c r="J175" s="246">
        <v>414</v>
      </c>
      <c r="K175" s="246">
        <v>414</v>
      </c>
      <c r="L175" s="255">
        <v>2020</v>
      </c>
      <c r="M175" s="255" t="s">
        <v>8</v>
      </c>
      <c r="N175" s="255"/>
      <c r="O175" s="255" t="s">
        <v>25</v>
      </c>
      <c r="P175" s="255"/>
      <c r="Q175" s="255"/>
      <c r="R175" s="255"/>
      <c r="S175" s="255"/>
      <c r="T175" s="255"/>
      <c r="U175" s="255"/>
      <c r="V175" s="255"/>
      <c r="W175" s="251"/>
      <c r="X175" s="251"/>
      <c r="Y175" s="251"/>
    </row>
    <row r="176" spans="1:25" ht="22.7" customHeight="1">
      <c r="A176" s="96"/>
      <c r="B176" s="270" t="s">
        <v>162</v>
      </c>
      <c r="C176" s="312" t="s">
        <v>162</v>
      </c>
      <c r="D176" s="313" t="s">
        <v>374</v>
      </c>
      <c r="E176" s="257" t="s">
        <v>1114</v>
      </c>
      <c r="F176" s="257">
        <v>220</v>
      </c>
      <c r="G176" s="257">
        <v>1</v>
      </c>
      <c r="H176" s="257" t="s">
        <v>368</v>
      </c>
      <c r="I176" s="314" t="s">
        <v>714</v>
      </c>
      <c r="J176" s="315">
        <v>415</v>
      </c>
      <c r="K176" s="315">
        <v>415</v>
      </c>
      <c r="L176" s="257">
        <v>2020</v>
      </c>
      <c r="M176" s="257"/>
      <c r="N176" s="257"/>
      <c r="O176" s="257" t="s">
        <v>25</v>
      </c>
      <c r="P176" s="257"/>
      <c r="Q176" s="257"/>
      <c r="R176" s="257"/>
      <c r="S176" s="257"/>
      <c r="T176" s="257"/>
      <c r="U176" s="257"/>
      <c r="V176" s="257"/>
      <c r="W176" s="257"/>
      <c r="X176" s="257"/>
      <c r="Y176" s="257"/>
    </row>
    <row r="177" spans="1:25" ht="22.7" customHeight="1">
      <c r="A177" s="98"/>
      <c r="B177" s="274" t="s">
        <v>162</v>
      </c>
      <c r="C177" s="317" t="s">
        <v>162</v>
      </c>
      <c r="D177" s="245" t="s">
        <v>373</v>
      </c>
      <c r="E177" s="292" t="s">
        <v>374</v>
      </c>
      <c r="F177" s="292">
        <v>220</v>
      </c>
      <c r="G177" s="292">
        <v>1</v>
      </c>
      <c r="H177" s="292" t="s">
        <v>370</v>
      </c>
      <c r="I177" s="226" t="s">
        <v>714</v>
      </c>
      <c r="J177" s="292">
        <v>415</v>
      </c>
      <c r="K177" s="292">
        <v>415</v>
      </c>
      <c r="L177" s="251">
        <v>2020</v>
      </c>
      <c r="M177" s="251" t="s">
        <v>8</v>
      </c>
      <c r="N177" s="251"/>
      <c r="O177" s="251" t="s">
        <v>25</v>
      </c>
      <c r="P177" s="251"/>
      <c r="Q177" s="251"/>
      <c r="R177" s="251"/>
      <c r="S177" s="251"/>
      <c r="T177" s="251"/>
      <c r="U177" s="251"/>
      <c r="V177" s="251"/>
      <c r="W177" s="251"/>
      <c r="X177" s="251"/>
      <c r="Y177" s="251"/>
    </row>
    <row r="178" spans="1:25" ht="60" customHeight="1">
      <c r="A178" s="112"/>
      <c r="B178" s="309" t="s">
        <v>162</v>
      </c>
      <c r="C178" s="291" t="s">
        <v>162</v>
      </c>
      <c r="D178" s="291" t="s">
        <v>374</v>
      </c>
      <c r="E178" s="291" t="s">
        <v>1120</v>
      </c>
      <c r="F178" s="291">
        <v>220</v>
      </c>
      <c r="G178" s="291">
        <v>1</v>
      </c>
      <c r="H178" s="291" t="s">
        <v>368</v>
      </c>
      <c r="I178" s="293" t="s">
        <v>1125</v>
      </c>
      <c r="J178" s="291">
        <v>412</v>
      </c>
      <c r="K178" s="291">
        <v>412</v>
      </c>
      <c r="L178" s="269">
        <v>2020</v>
      </c>
      <c r="M178" s="269" t="s">
        <v>8</v>
      </c>
      <c r="N178" s="269"/>
      <c r="O178" s="269" t="s">
        <v>25</v>
      </c>
      <c r="P178" s="269"/>
      <c r="Q178" s="269"/>
      <c r="R178" s="269"/>
      <c r="S178" s="269"/>
      <c r="T178" s="269"/>
      <c r="U178" s="269"/>
      <c r="V178" s="269" t="s">
        <v>1439</v>
      </c>
      <c r="W178" s="269"/>
      <c r="X178" s="269"/>
      <c r="Y178" s="269"/>
    </row>
    <row r="179" spans="1:25" ht="60" customHeight="1">
      <c r="A179" s="113"/>
      <c r="B179" s="310" t="s">
        <v>162</v>
      </c>
      <c r="C179" s="292" t="s">
        <v>162</v>
      </c>
      <c r="D179" s="292" t="s">
        <v>1114</v>
      </c>
      <c r="E179" s="292" t="s">
        <v>1120</v>
      </c>
      <c r="F179" s="292">
        <v>220</v>
      </c>
      <c r="G179" s="292">
        <v>1</v>
      </c>
      <c r="H179" s="292" t="s">
        <v>370</v>
      </c>
      <c r="I179" s="226" t="s">
        <v>168</v>
      </c>
      <c r="J179" s="292">
        <v>414</v>
      </c>
      <c r="K179" s="292">
        <v>414</v>
      </c>
      <c r="L179" s="251">
        <v>2020</v>
      </c>
      <c r="M179" s="251" t="s">
        <v>8</v>
      </c>
      <c r="N179" s="251"/>
      <c r="O179" s="251" t="s">
        <v>25</v>
      </c>
      <c r="P179" s="251"/>
      <c r="Q179" s="251"/>
      <c r="R179" s="251"/>
      <c r="S179" s="251"/>
      <c r="T179" s="251"/>
      <c r="U179" s="251"/>
      <c r="V179" s="251" t="s">
        <v>1440</v>
      </c>
      <c r="W179" s="251"/>
      <c r="X179" s="251"/>
      <c r="Y179" s="251"/>
    </row>
    <row r="180" spans="1:25" ht="60" customHeight="1">
      <c r="A180" s="115"/>
      <c r="B180" s="375" t="s">
        <v>162</v>
      </c>
      <c r="C180" s="246" t="s">
        <v>162</v>
      </c>
      <c r="D180" s="246" t="s">
        <v>1114</v>
      </c>
      <c r="E180" s="246" t="s">
        <v>374</v>
      </c>
      <c r="F180" s="246">
        <v>220</v>
      </c>
      <c r="G180" s="246">
        <v>1</v>
      </c>
      <c r="H180" s="246" t="s">
        <v>370</v>
      </c>
      <c r="I180" s="227" t="s">
        <v>714</v>
      </c>
      <c r="J180" s="246">
        <v>415</v>
      </c>
      <c r="K180" s="246">
        <v>415</v>
      </c>
      <c r="L180" s="255">
        <v>2020</v>
      </c>
      <c r="M180" s="255" t="s">
        <v>8</v>
      </c>
      <c r="N180" s="255"/>
      <c r="O180" s="255" t="s">
        <v>25</v>
      </c>
      <c r="P180" s="255"/>
      <c r="Q180" s="255"/>
      <c r="R180" s="255"/>
      <c r="S180" s="255"/>
      <c r="T180" s="255"/>
      <c r="U180" s="255"/>
      <c r="V180" s="255" t="s">
        <v>1440</v>
      </c>
      <c r="W180" s="255"/>
      <c r="X180" s="255"/>
      <c r="Y180" s="255"/>
    </row>
    <row r="181" spans="1:25" ht="50.45" customHeight="1">
      <c r="A181" s="139" t="s">
        <v>363</v>
      </c>
      <c r="B181" s="140" t="s">
        <v>162</v>
      </c>
      <c r="C181" s="109" t="s">
        <v>162</v>
      </c>
      <c r="D181" s="109" t="s">
        <v>381</v>
      </c>
      <c r="E181" s="109" t="s">
        <v>388</v>
      </c>
      <c r="F181" s="109">
        <v>220</v>
      </c>
      <c r="G181" s="109">
        <v>1</v>
      </c>
      <c r="H181" s="109" t="s">
        <v>102</v>
      </c>
      <c r="I181" s="141">
        <v>22.399999618530298</v>
      </c>
      <c r="J181" s="109">
        <v>480</v>
      </c>
      <c r="K181" s="109">
        <v>430</v>
      </c>
      <c r="L181" s="87">
        <v>2020</v>
      </c>
      <c r="M181" s="87" t="s">
        <v>8</v>
      </c>
      <c r="N181" s="87"/>
      <c r="O181" s="87" t="s">
        <v>25</v>
      </c>
      <c r="P181" s="87"/>
      <c r="Q181" s="87"/>
      <c r="R181" s="87"/>
      <c r="S181" s="87"/>
      <c r="T181" s="87"/>
      <c r="U181" s="87"/>
      <c r="V181" s="87" t="s">
        <v>1123</v>
      </c>
      <c r="W181" s="87"/>
      <c r="X181" s="87"/>
      <c r="Y181" s="87"/>
    </row>
    <row r="182" spans="1:25" ht="50.45" customHeight="1">
      <c r="A182" s="113" t="s">
        <v>363</v>
      </c>
      <c r="B182" s="114" t="s">
        <v>162</v>
      </c>
      <c r="C182" s="110" t="s">
        <v>162</v>
      </c>
      <c r="D182" s="110" t="s">
        <v>389</v>
      </c>
      <c r="E182" s="110" t="s">
        <v>388</v>
      </c>
      <c r="F182" s="110">
        <v>220</v>
      </c>
      <c r="G182" s="110">
        <v>1</v>
      </c>
      <c r="H182" s="110" t="s">
        <v>104</v>
      </c>
      <c r="I182" s="120">
        <v>9</v>
      </c>
      <c r="J182" s="110">
        <v>480</v>
      </c>
      <c r="K182" s="110">
        <v>430</v>
      </c>
      <c r="L182" s="97">
        <v>2020</v>
      </c>
      <c r="M182" s="97" t="s">
        <v>8</v>
      </c>
      <c r="N182" s="97"/>
      <c r="O182" s="97" t="s">
        <v>25</v>
      </c>
      <c r="P182" s="97"/>
      <c r="Q182" s="97"/>
      <c r="R182" s="97"/>
      <c r="S182" s="97"/>
      <c r="T182" s="97"/>
      <c r="U182" s="97"/>
      <c r="V182" s="97" t="s">
        <v>1123</v>
      </c>
      <c r="W182" s="97"/>
      <c r="X182" s="97"/>
      <c r="Y182" s="97"/>
    </row>
    <row r="183" spans="1:25" ht="50.45" customHeight="1">
      <c r="A183" s="113" t="s">
        <v>363</v>
      </c>
      <c r="B183" s="114" t="s">
        <v>162</v>
      </c>
      <c r="C183" s="110" t="s">
        <v>162</v>
      </c>
      <c r="D183" s="110" t="s">
        <v>381</v>
      </c>
      <c r="E183" s="110" t="s">
        <v>389</v>
      </c>
      <c r="F183" s="110">
        <v>220</v>
      </c>
      <c r="G183" s="110">
        <v>1</v>
      </c>
      <c r="H183" s="110" t="s">
        <v>104</v>
      </c>
      <c r="I183" s="120">
        <v>13.3999996185303</v>
      </c>
      <c r="J183" s="110">
        <v>480</v>
      </c>
      <c r="K183" s="110">
        <v>430</v>
      </c>
      <c r="L183" s="97">
        <v>2020</v>
      </c>
      <c r="M183" s="97" t="s">
        <v>8</v>
      </c>
      <c r="N183" s="97"/>
      <c r="O183" s="97" t="s">
        <v>25</v>
      </c>
      <c r="P183" s="97"/>
      <c r="Q183" s="97"/>
      <c r="R183" s="97"/>
      <c r="S183" s="97"/>
      <c r="T183" s="97"/>
      <c r="U183" s="97"/>
      <c r="V183" s="97" t="s">
        <v>1123</v>
      </c>
      <c r="W183" s="97"/>
      <c r="X183" s="97"/>
      <c r="Y183" s="97"/>
    </row>
    <row r="184" spans="1:25" ht="22.7" customHeight="1">
      <c r="A184" s="96"/>
      <c r="B184" s="173" t="s">
        <v>162</v>
      </c>
      <c r="C184" s="95" t="s">
        <v>162</v>
      </c>
      <c r="D184" s="95" t="s">
        <v>473</v>
      </c>
      <c r="E184" s="95" t="s">
        <v>399</v>
      </c>
      <c r="F184" s="95">
        <v>220</v>
      </c>
      <c r="G184" s="95">
        <v>1</v>
      </c>
      <c r="H184" s="95" t="s">
        <v>41</v>
      </c>
      <c r="I184" s="7">
        <v>35.1</v>
      </c>
      <c r="J184" s="95">
        <v>410</v>
      </c>
      <c r="K184" s="95">
        <v>340</v>
      </c>
      <c r="L184" s="95">
        <v>2020</v>
      </c>
      <c r="M184" s="95" t="s">
        <v>8</v>
      </c>
      <c r="N184" s="95"/>
      <c r="O184" s="95" t="s">
        <v>25</v>
      </c>
      <c r="P184" s="95"/>
      <c r="Q184" s="95"/>
      <c r="R184" s="95"/>
      <c r="S184" s="95"/>
      <c r="T184" s="95"/>
      <c r="U184" s="95" t="s">
        <v>25</v>
      </c>
      <c r="V184" s="95"/>
      <c r="W184" s="95"/>
      <c r="X184" s="95"/>
      <c r="Y184" s="95"/>
    </row>
    <row r="185" spans="1:25" ht="27" customHeight="1" thickBot="1">
      <c r="A185" s="365"/>
      <c r="B185" s="363" t="s">
        <v>162</v>
      </c>
      <c r="C185" s="364" t="s">
        <v>162</v>
      </c>
      <c r="D185" s="364" t="s">
        <v>400</v>
      </c>
      <c r="E185" s="364" t="s">
        <v>1171</v>
      </c>
      <c r="F185" s="364">
        <v>220</v>
      </c>
      <c r="G185" s="364">
        <v>3</v>
      </c>
      <c r="H185" s="364" t="s">
        <v>51</v>
      </c>
      <c r="I185" s="366" t="s">
        <v>474</v>
      </c>
      <c r="J185" s="364">
        <v>450</v>
      </c>
      <c r="K185" s="364">
        <v>450</v>
      </c>
      <c r="L185" s="364">
        <v>2020</v>
      </c>
      <c r="M185" s="364" t="s">
        <v>8</v>
      </c>
      <c r="N185" s="364" t="s">
        <v>25</v>
      </c>
      <c r="O185" s="364"/>
      <c r="P185" s="364"/>
      <c r="Q185" s="364"/>
      <c r="R185" s="364"/>
      <c r="S185" s="364"/>
      <c r="T185" s="364"/>
      <c r="U185" s="364" t="s">
        <v>25</v>
      </c>
      <c r="V185" s="364"/>
      <c r="W185" s="364"/>
      <c r="X185" s="364"/>
      <c r="Y185" s="364"/>
    </row>
    <row r="186" spans="1:25" s="108" customFormat="1" ht="25.9" customHeight="1" thickTop="1">
      <c r="A186" s="188"/>
      <c r="B186" s="140" t="s">
        <v>162</v>
      </c>
      <c r="C186" s="109" t="s">
        <v>152</v>
      </c>
      <c r="D186" s="109" t="s">
        <v>437</v>
      </c>
      <c r="E186" s="109" t="s">
        <v>1319</v>
      </c>
      <c r="F186" s="109">
        <v>400</v>
      </c>
      <c r="G186" s="109">
        <v>1</v>
      </c>
      <c r="H186" s="109" t="s">
        <v>28</v>
      </c>
      <c r="I186" s="141">
        <v>24.8</v>
      </c>
      <c r="J186" s="109">
        <v>1780</v>
      </c>
      <c r="K186" s="109">
        <v>1490</v>
      </c>
      <c r="L186" s="109" t="s">
        <v>1306</v>
      </c>
      <c r="M186" s="109" t="s">
        <v>8</v>
      </c>
      <c r="N186" s="109"/>
      <c r="O186" s="109"/>
      <c r="P186" s="109"/>
      <c r="Q186" s="109"/>
      <c r="R186" s="109" t="s">
        <v>8</v>
      </c>
      <c r="S186" s="109" t="s">
        <v>25</v>
      </c>
      <c r="T186" s="109" t="s">
        <v>25</v>
      </c>
      <c r="U186" s="109" t="s">
        <v>25</v>
      </c>
      <c r="V186" s="109" t="s">
        <v>1349</v>
      </c>
      <c r="W186" s="109"/>
      <c r="X186" s="109"/>
      <c r="Y186" s="109"/>
    </row>
    <row r="187" spans="1:25" s="108" customFormat="1" ht="25.9" customHeight="1">
      <c r="A187" s="189"/>
      <c r="B187" s="114" t="s">
        <v>162</v>
      </c>
      <c r="C187" s="110" t="s">
        <v>152</v>
      </c>
      <c r="D187" s="110" t="s">
        <v>437</v>
      </c>
      <c r="E187" s="110" t="s">
        <v>1276</v>
      </c>
      <c r="F187" s="110">
        <v>400</v>
      </c>
      <c r="G187" s="110">
        <v>1</v>
      </c>
      <c r="H187" s="110" t="s">
        <v>28</v>
      </c>
      <c r="I187" s="120">
        <v>25</v>
      </c>
      <c r="J187" s="110">
        <v>1780</v>
      </c>
      <c r="K187" s="110">
        <v>1490</v>
      </c>
      <c r="L187" s="110" t="s">
        <v>1306</v>
      </c>
      <c r="M187" s="110" t="s">
        <v>8</v>
      </c>
      <c r="N187" s="110"/>
      <c r="O187" s="110"/>
      <c r="P187" s="110"/>
      <c r="Q187" s="110"/>
      <c r="R187" s="110" t="s">
        <v>8</v>
      </c>
      <c r="S187" s="110" t="s">
        <v>25</v>
      </c>
      <c r="T187" s="110" t="s">
        <v>25</v>
      </c>
      <c r="U187" s="110" t="s">
        <v>25</v>
      </c>
      <c r="V187" s="110" t="s">
        <v>1350</v>
      </c>
      <c r="W187" s="110"/>
      <c r="X187" s="110"/>
      <c r="Y187" s="110"/>
    </row>
    <row r="188" spans="1:25" s="108" customFormat="1" ht="22.5" customHeight="1">
      <c r="A188" s="190"/>
      <c r="B188" s="176" t="s">
        <v>162</v>
      </c>
      <c r="C188" s="111" t="s">
        <v>162</v>
      </c>
      <c r="D188" s="111" t="s">
        <v>1291</v>
      </c>
      <c r="E188" s="111" t="s">
        <v>1351</v>
      </c>
      <c r="F188" s="111">
        <v>400</v>
      </c>
      <c r="G188" s="111">
        <v>1</v>
      </c>
      <c r="H188" s="111" t="s">
        <v>66</v>
      </c>
      <c r="I188" s="119">
        <v>53</v>
      </c>
      <c r="J188" s="111">
        <v>1360</v>
      </c>
      <c r="K188" s="111">
        <v>980</v>
      </c>
      <c r="L188" s="111" t="s">
        <v>1306</v>
      </c>
      <c r="M188" s="111" t="s">
        <v>8</v>
      </c>
      <c r="N188" s="111"/>
      <c r="O188" s="111"/>
      <c r="P188" s="111"/>
      <c r="Q188" s="111"/>
      <c r="R188" s="111"/>
      <c r="S188" s="111" t="s">
        <v>25</v>
      </c>
      <c r="T188" s="111" t="s">
        <v>25</v>
      </c>
      <c r="U188" s="111"/>
      <c r="V188" s="111"/>
      <c r="W188" s="111"/>
      <c r="X188" s="111"/>
      <c r="Y188" s="111"/>
    </row>
    <row r="189" spans="1:25" s="108" customFormat="1" ht="22.5" customHeight="1">
      <c r="A189" s="189"/>
      <c r="B189" s="114" t="s">
        <v>162</v>
      </c>
      <c r="C189" s="110" t="s">
        <v>162</v>
      </c>
      <c r="D189" s="110" t="s">
        <v>1351</v>
      </c>
      <c r="E189" s="110" t="s">
        <v>385</v>
      </c>
      <c r="F189" s="110">
        <v>400</v>
      </c>
      <c r="G189" s="110">
        <v>1</v>
      </c>
      <c r="H189" s="110" t="s">
        <v>66</v>
      </c>
      <c r="I189" s="120">
        <v>55</v>
      </c>
      <c r="J189" s="110">
        <v>1360</v>
      </c>
      <c r="K189" s="110">
        <v>980</v>
      </c>
      <c r="L189" s="110" t="s">
        <v>1306</v>
      </c>
      <c r="M189" s="110" t="s">
        <v>8</v>
      </c>
      <c r="N189" s="110"/>
      <c r="O189" s="110"/>
      <c r="P189" s="110"/>
      <c r="Q189" s="110"/>
      <c r="R189" s="110"/>
      <c r="S189" s="110" t="s">
        <v>25</v>
      </c>
      <c r="T189" s="110" t="s">
        <v>25</v>
      </c>
      <c r="U189" s="110"/>
      <c r="V189" s="110"/>
      <c r="W189" s="110"/>
      <c r="X189" s="110"/>
      <c r="Y189" s="110"/>
    </row>
    <row r="190" spans="1:25" s="108" customFormat="1" ht="22.5" customHeight="1">
      <c r="A190" s="189"/>
      <c r="B190" s="114" t="s">
        <v>162</v>
      </c>
      <c r="C190" s="110" t="s">
        <v>162</v>
      </c>
      <c r="D190" s="110" t="s">
        <v>1291</v>
      </c>
      <c r="E190" s="110" t="s">
        <v>385</v>
      </c>
      <c r="F190" s="110">
        <v>400</v>
      </c>
      <c r="G190" s="110">
        <v>1</v>
      </c>
      <c r="H190" s="110" t="s">
        <v>68</v>
      </c>
      <c r="I190" s="120">
        <v>88.849998474121094</v>
      </c>
      <c r="J190" s="110">
        <v>1360</v>
      </c>
      <c r="K190" s="110">
        <v>980</v>
      </c>
      <c r="L190" s="110" t="s">
        <v>1306</v>
      </c>
      <c r="M190" s="110" t="s">
        <v>8</v>
      </c>
      <c r="N190" s="110"/>
      <c r="O190" s="110"/>
      <c r="P190" s="110"/>
      <c r="Q190" s="110"/>
      <c r="R190" s="110"/>
      <c r="S190" s="110" t="s">
        <v>25</v>
      </c>
      <c r="T190" s="110" t="s">
        <v>25</v>
      </c>
      <c r="U190" s="110"/>
      <c r="V190" s="110"/>
      <c r="W190" s="110"/>
      <c r="X190" s="110"/>
      <c r="Y190" s="110"/>
    </row>
    <row r="191" spans="1:25" s="108" customFormat="1" ht="82.15" customHeight="1">
      <c r="A191" s="190"/>
      <c r="B191" s="176" t="s">
        <v>162</v>
      </c>
      <c r="C191" s="111" t="s">
        <v>162</v>
      </c>
      <c r="D191" s="111" t="s">
        <v>1351</v>
      </c>
      <c r="E191" s="111" t="s">
        <v>1292</v>
      </c>
      <c r="F191" s="111">
        <v>400</v>
      </c>
      <c r="G191" s="111">
        <v>1</v>
      </c>
      <c r="H191" s="111" t="s">
        <v>28</v>
      </c>
      <c r="I191" s="119">
        <v>60</v>
      </c>
      <c r="J191" s="111">
        <v>1970</v>
      </c>
      <c r="K191" s="111">
        <v>1810</v>
      </c>
      <c r="L191" s="111" t="s">
        <v>1306</v>
      </c>
      <c r="M191" s="111" t="s">
        <v>8</v>
      </c>
      <c r="N191" s="111"/>
      <c r="O191" s="111"/>
      <c r="P191" s="111"/>
      <c r="Q191" s="111"/>
      <c r="R191" s="111"/>
      <c r="S191" s="111" t="s">
        <v>25</v>
      </c>
      <c r="T191" s="111" t="s">
        <v>25</v>
      </c>
      <c r="U191" s="111"/>
      <c r="V191" s="111" t="s">
        <v>1352</v>
      </c>
      <c r="W191" s="111"/>
      <c r="X191" s="111"/>
      <c r="Y191" s="111"/>
    </row>
    <row r="192" spans="1:25" s="108" customFormat="1" ht="82.15" customHeight="1">
      <c r="A192" s="189"/>
      <c r="B192" s="114" t="s">
        <v>152</v>
      </c>
      <c r="C192" s="110" t="s">
        <v>162</v>
      </c>
      <c r="D192" s="110" t="s">
        <v>1254</v>
      </c>
      <c r="E192" s="110" t="s">
        <v>1292</v>
      </c>
      <c r="F192" s="110">
        <v>400</v>
      </c>
      <c r="G192" s="110">
        <v>1</v>
      </c>
      <c r="H192" s="110" t="s">
        <v>28</v>
      </c>
      <c r="I192" s="120">
        <v>30.4</v>
      </c>
      <c r="J192" s="110">
        <v>1970</v>
      </c>
      <c r="K192" s="110">
        <v>1810</v>
      </c>
      <c r="L192" s="110" t="s">
        <v>1306</v>
      </c>
      <c r="M192" s="110" t="s">
        <v>8</v>
      </c>
      <c r="N192" s="110"/>
      <c r="O192" s="110"/>
      <c r="P192" s="110"/>
      <c r="Q192" s="110"/>
      <c r="R192" s="110"/>
      <c r="S192" s="110" t="s">
        <v>25</v>
      </c>
      <c r="T192" s="110" t="s">
        <v>25</v>
      </c>
      <c r="U192" s="110"/>
      <c r="V192" s="110" t="s">
        <v>1353</v>
      </c>
      <c r="W192" s="110"/>
      <c r="X192" s="110"/>
      <c r="Y192" s="110"/>
    </row>
    <row r="193" spans="1:25" s="108" customFormat="1" ht="62.45" customHeight="1">
      <c r="A193" s="190"/>
      <c r="B193" s="176" t="s">
        <v>162</v>
      </c>
      <c r="C193" s="111" t="s">
        <v>162</v>
      </c>
      <c r="D193" s="111" t="s">
        <v>1264</v>
      </c>
      <c r="E193" s="111" t="s">
        <v>1032</v>
      </c>
      <c r="F193" s="111">
        <v>400</v>
      </c>
      <c r="G193" s="111">
        <v>1</v>
      </c>
      <c r="H193" s="111" t="s">
        <v>66</v>
      </c>
      <c r="I193" s="119">
        <v>100</v>
      </c>
      <c r="J193" s="111">
        <v>1280</v>
      </c>
      <c r="K193" s="111">
        <v>930</v>
      </c>
      <c r="L193" s="111" t="s">
        <v>1306</v>
      </c>
      <c r="M193" s="111" t="s">
        <v>25</v>
      </c>
      <c r="N193" s="111"/>
      <c r="O193" s="111"/>
      <c r="P193" s="111" t="s">
        <v>25</v>
      </c>
      <c r="Q193" s="111"/>
      <c r="R193" s="111"/>
      <c r="S193" s="111"/>
      <c r="T193" s="111"/>
      <c r="U193" s="111"/>
      <c r="V193" s="111" t="s">
        <v>1354</v>
      </c>
      <c r="W193" s="111"/>
      <c r="X193" s="111"/>
      <c r="Y193" s="111"/>
    </row>
    <row r="194" spans="1:25" s="108" customFormat="1" ht="62.45" customHeight="1">
      <c r="A194" s="189"/>
      <c r="B194" s="114" t="s">
        <v>162</v>
      </c>
      <c r="C194" s="110" t="s">
        <v>162</v>
      </c>
      <c r="D194" s="110" t="s">
        <v>1264</v>
      </c>
      <c r="E194" s="110" t="s">
        <v>385</v>
      </c>
      <c r="F194" s="110">
        <v>400</v>
      </c>
      <c r="G194" s="110">
        <v>1</v>
      </c>
      <c r="H194" s="110" t="s">
        <v>66</v>
      </c>
      <c r="I194" s="120">
        <v>175</v>
      </c>
      <c r="J194" s="110">
        <v>1280</v>
      </c>
      <c r="K194" s="110">
        <v>930</v>
      </c>
      <c r="L194" s="110" t="s">
        <v>1306</v>
      </c>
      <c r="M194" s="110" t="s">
        <v>25</v>
      </c>
      <c r="N194" s="110"/>
      <c r="O194" s="110"/>
      <c r="P194" s="110" t="s">
        <v>25</v>
      </c>
      <c r="Q194" s="110"/>
      <c r="R194" s="110"/>
      <c r="S194" s="110"/>
      <c r="T194" s="110"/>
      <c r="U194" s="110"/>
      <c r="V194" s="110" t="s">
        <v>1354</v>
      </c>
      <c r="W194" s="110"/>
      <c r="X194" s="110"/>
      <c r="Y194" s="110"/>
    </row>
    <row r="195" spans="1:25" s="108" customFormat="1" ht="62.45" customHeight="1">
      <c r="A195" s="189"/>
      <c r="B195" s="114" t="s">
        <v>162</v>
      </c>
      <c r="C195" s="110" t="s">
        <v>162</v>
      </c>
      <c r="D195" s="110" t="s">
        <v>1032</v>
      </c>
      <c r="E195" s="110" t="s">
        <v>385</v>
      </c>
      <c r="F195" s="110">
        <v>400</v>
      </c>
      <c r="G195" s="110">
        <v>1</v>
      </c>
      <c r="H195" s="110" t="s">
        <v>68</v>
      </c>
      <c r="I195" s="120">
        <v>115</v>
      </c>
      <c r="J195" s="110">
        <v>1280</v>
      </c>
      <c r="K195" s="110">
        <v>930</v>
      </c>
      <c r="L195" s="110" t="s">
        <v>1306</v>
      </c>
      <c r="M195" s="110" t="s">
        <v>25</v>
      </c>
      <c r="N195" s="110"/>
      <c r="O195" s="110"/>
      <c r="P195" s="110" t="s">
        <v>25</v>
      </c>
      <c r="Q195" s="110"/>
      <c r="R195" s="110"/>
      <c r="S195" s="110"/>
      <c r="T195" s="110"/>
      <c r="U195" s="110"/>
      <c r="V195" s="110" t="s">
        <v>1354</v>
      </c>
      <c r="W195" s="110"/>
      <c r="X195" s="110"/>
      <c r="Y195" s="110"/>
    </row>
    <row r="196" spans="1:25" s="108" customFormat="1" ht="33" customHeight="1">
      <c r="A196" s="215"/>
      <c r="B196" s="216" t="s">
        <v>162</v>
      </c>
      <c r="C196" s="216" t="s">
        <v>162</v>
      </c>
      <c r="D196" s="216" t="s">
        <v>402</v>
      </c>
      <c r="E196" s="216" t="s">
        <v>380</v>
      </c>
      <c r="F196" s="216">
        <v>220</v>
      </c>
      <c r="G196" s="216">
        <v>2</v>
      </c>
      <c r="H196" s="216" t="s">
        <v>41</v>
      </c>
      <c r="I196" s="217" t="s">
        <v>417</v>
      </c>
      <c r="J196" s="216">
        <v>450</v>
      </c>
      <c r="K196" s="216">
        <v>360</v>
      </c>
      <c r="L196" s="216" t="s">
        <v>1306</v>
      </c>
      <c r="M196" s="216" t="s">
        <v>25</v>
      </c>
      <c r="N196" s="216"/>
      <c r="O196" s="216"/>
      <c r="P196" s="216"/>
      <c r="Q196" s="216"/>
      <c r="R196" s="216"/>
      <c r="S196" s="216"/>
      <c r="T196" s="216"/>
      <c r="U196" s="216"/>
      <c r="V196" s="216" t="s">
        <v>1321</v>
      </c>
      <c r="W196" s="218"/>
      <c r="X196" s="218"/>
      <c r="Y196" s="218"/>
    </row>
    <row r="197" spans="1:25" s="108" customFormat="1" ht="49.15" customHeight="1">
      <c r="A197" s="215"/>
      <c r="B197" s="216" t="s">
        <v>162</v>
      </c>
      <c r="C197" s="218" t="s">
        <v>162</v>
      </c>
      <c r="D197" s="218" t="s">
        <v>415</v>
      </c>
      <c r="E197" s="218" t="s">
        <v>1269</v>
      </c>
      <c r="F197" s="218">
        <v>220</v>
      </c>
      <c r="G197" s="218">
        <v>1</v>
      </c>
      <c r="H197" s="218" t="s">
        <v>1355</v>
      </c>
      <c r="I197" s="219">
        <v>14</v>
      </c>
      <c r="J197" s="218">
        <v>650</v>
      </c>
      <c r="K197" s="218">
        <v>600</v>
      </c>
      <c r="L197" s="218" t="s">
        <v>1306</v>
      </c>
      <c r="M197" s="218" t="s">
        <v>25</v>
      </c>
      <c r="N197" s="218"/>
      <c r="O197" s="218"/>
      <c r="P197" s="218"/>
      <c r="Q197" s="218"/>
      <c r="R197" s="218"/>
      <c r="S197" s="218"/>
      <c r="T197" s="218"/>
      <c r="U197" s="218"/>
      <c r="V197" s="216" t="s">
        <v>1356</v>
      </c>
      <c r="W197" s="218"/>
      <c r="X197" s="218"/>
      <c r="Y197" s="218"/>
    </row>
    <row r="198" spans="1:25" s="161" customFormat="1" ht="30.75" customHeight="1">
      <c r="A198" s="220" t="s">
        <v>363</v>
      </c>
      <c r="B198" s="191" t="s">
        <v>162</v>
      </c>
      <c r="C198" s="192" t="s">
        <v>162</v>
      </c>
      <c r="D198" s="192" t="s">
        <v>413</v>
      </c>
      <c r="E198" s="192" t="s">
        <v>458</v>
      </c>
      <c r="F198" s="192">
        <v>400</v>
      </c>
      <c r="G198" s="192">
        <v>1</v>
      </c>
      <c r="H198" s="192" t="s">
        <v>28</v>
      </c>
      <c r="I198" s="221">
        <v>13</v>
      </c>
      <c r="J198" s="192">
        <v>1740</v>
      </c>
      <c r="K198" s="192">
        <v>1540</v>
      </c>
      <c r="L198" s="192" t="s">
        <v>1306</v>
      </c>
      <c r="M198" s="192" t="s">
        <v>8</v>
      </c>
      <c r="N198" s="192" t="s">
        <v>25</v>
      </c>
      <c r="O198" s="192"/>
      <c r="P198" s="192"/>
      <c r="Q198" s="192"/>
      <c r="R198" s="192"/>
      <c r="S198" s="192"/>
      <c r="T198" s="192"/>
      <c r="U198" s="192"/>
      <c r="V198" s="192"/>
      <c r="W198" s="192"/>
      <c r="X198" s="192"/>
      <c r="Y198" s="192"/>
    </row>
    <row r="199" spans="1:25" s="161" customFormat="1" ht="30.75" customHeight="1">
      <c r="A199" s="154" t="s">
        <v>363</v>
      </c>
      <c r="B199" s="155" t="s">
        <v>162</v>
      </c>
      <c r="C199" s="153" t="s">
        <v>162</v>
      </c>
      <c r="D199" s="153" t="s">
        <v>413</v>
      </c>
      <c r="E199" s="153" t="s">
        <v>458</v>
      </c>
      <c r="F199" s="153">
        <v>400</v>
      </c>
      <c r="G199" s="153">
        <v>2</v>
      </c>
      <c r="H199" s="153" t="s">
        <v>28</v>
      </c>
      <c r="I199" s="156">
        <v>13</v>
      </c>
      <c r="J199" s="153">
        <v>1740</v>
      </c>
      <c r="K199" s="153">
        <v>1540</v>
      </c>
      <c r="L199" s="153" t="s">
        <v>1306</v>
      </c>
      <c r="M199" s="153" t="s">
        <v>8</v>
      </c>
      <c r="N199" s="153" t="s">
        <v>25</v>
      </c>
      <c r="O199" s="153"/>
      <c r="P199" s="153"/>
      <c r="Q199" s="153"/>
      <c r="R199" s="153"/>
      <c r="S199" s="153"/>
      <c r="T199" s="153"/>
      <c r="U199" s="153"/>
      <c r="V199" s="153"/>
      <c r="W199" s="153"/>
      <c r="X199" s="153"/>
      <c r="Y199" s="153"/>
    </row>
    <row r="200" spans="1:25" s="162" customFormat="1" ht="22.5" customHeight="1">
      <c r="A200" s="190"/>
      <c r="B200" s="176" t="s">
        <v>162</v>
      </c>
      <c r="C200" s="111" t="s">
        <v>162</v>
      </c>
      <c r="D200" s="111" t="s">
        <v>1357</v>
      </c>
      <c r="E200" s="111" t="s">
        <v>870</v>
      </c>
      <c r="F200" s="111">
        <v>220</v>
      </c>
      <c r="G200" s="111">
        <v>1</v>
      </c>
      <c r="H200" s="111" t="s">
        <v>54</v>
      </c>
      <c r="I200" s="119">
        <v>14</v>
      </c>
      <c r="J200" s="111">
        <v>450</v>
      </c>
      <c r="K200" s="111">
        <v>390</v>
      </c>
      <c r="L200" s="111" t="s">
        <v>1306</v>
      </c>
      <c r="M200" s="111" t="s">
        <v>8</v>
      </c>
      <c r="N200" s="111"/>
      <c r="O200" s="111"/>
      <c r="P200" s="111"/>
      <c r="Q200" s="111"/>
      <c r="R200" s="111"/>
      <c r="S200" s="111" t="s">
        <v>25</v>
      </c>
      <c r="T200" s="111" t="s">
        <v>25</v>
      </c>
      <c r="U200" s="111"/>
      <c r="V200" s="111"/>
      <c r="W200" s="111"/>
      <c r="X200" s="111"/>
      <c r="Y200" s="111"/>
    </row>
    <row r="201" spans="1:25" s="162" customFormat="1" ht="22.5" customHeight="1">
      <c r="A201" s="189"/>
      <c r="B201" s="114" t="s">
        <v>162</v>
      </c>
      <c r="C201" s="110" t="s">
        <v>162</v>
      </c>
      <c r="D201" s="110" t="s">
        <v>457</v>
      </c>
      <c r="E201" s="110" t="s">
        <v>1357</v>
      </c>
      <c r="F201" s="110">
        <v>220</v>
      </c>
      <c r="G201" s="110">
        <v>1</v>
      </c>
      <c r="H201" s="110" t="s">
        <v>54</v>
      </c>
      <c r="I201" s="120" t="s">
        <v>659</v>
      </c>
      <c r="J201" s="110">
        <v>450</v>
      </c>
      <c r="K201" s="110">
        <v>390</v>
      </c>
      <c r="L201" s="110" t="s">
        <v>1306</v>
      </c>
      <c r="M201" s="110" t="s">
        <v>8</v>
      </c>
      <c r="N201" s="110"/>
      <c r="O201" s="110"/>
      <c r="P201" s="110"/>
      <c r="Q201" s="110"/>
      <c r="R201" s="110"/>
      <c r="S201" s="110" t="s">
        <v>25</v>
      </c>
      <c r="T201" s="110" t="s">
        <v>25</v>
      </c>
      <c r="U201" s="110"/>
      <c r="V201" s="110"/>
      <c r="W201" s="110"/>
      <c r="X201" s="110"/>
      <c r="Y201" s="110"/>
    </row>
    <row r="202" spans="1:25" s="162" customFormat="1" ht="22.5" customHeight="1">
      <c r="A202" s="189"/>
      <c r="B202" s="114" t="s">
        <v>162</v>
      </c>
      <c r="C202" s="110" t="s">
        <v>162</v>
      </c>
      <c r="D202" s="110" t="s">
        <v>457</v>
      </c>
      <c r="E202" s="110" t="s">
        <v>870</v>
      </c>
      <c r="F202" s="110">
        <v>220</v>
      </c>
      <c r="G202" s="110">
        <v>1</v>
      </c>
      <c r="H202" s="110" t="s">
        <v>58</v>
      </c>
      <c r="I202" s="120" t="s">
        <v>1358</v>
      </c>
      <c r="J202" s="110">
        <v>450</v>
      </c>
      <c r="K202" s="110">
        <v>390</v>
      </c>
      <c r="L202" s="110" t="s">
        <v>1306</v>
      </c>
      <c r="M202" s="110" t="s">
        <v>8</v>
      </c>
      <c r="N202" s="110"/>
      <c r="O202" s="110"/>
      <c r="P202" s="110"/>
      <c r="Q202" s="110"/>
      <c r="R202" s="110"/>
      <c r="S202" s="110" t="s">
        <v>25</v>
      </c>
      <c r="T202" s="110" t="s">
        <v>25</v>
      </c>
      <c r="U202" s="110"/>
      <c r="V202" s="110"/>
      <c r="W202" s="110"/>
      <c r="X202" s="110"/>
      <c r="Y202" s="110"/>
    </row>
    <row r="203" spans="1:25" s="162" customFormat="1" ht="22.5" customHeight="1">
      <c r="A203" s="190"/>
      <c r="B203" s="176" t="s">
        <v>162</v>
      </c>
      <c r="C203" s="111" t="s">
        <v>162</v>
      </c>
      <c r="D203" s="111" t="s">
        <v>447</v>
      </c>
      <c r="E203" s="111" t="s">
        <v>1357</v>
      </c>
      <c r="F203" s="111">
        <v>220</v>
      </c>
      <c r="G203" s="111">
        <v>1</v>
      </c>
      <c r="H203" s="111" t="s">
        <v>66</v>
      </c>
      <c r="I203" s="119">
        <v>61</v>
      </c>
      <c r="J203" s="111">
        <v>450</v>
      </c>
      <c r="K203" s="111">
        <v>280</v>
      </c>
      <c r="L203" s="111" t="s">
        <v>1306</v>
      </c>
      <c r="M203" s="111" t="s">
        <v>8</v>
      </c>
      <c r="N203" s="111"/>
      <c r="O203" s="111"/>
      <c r="P203" s="111"/>
      <c r="Q203" s="111"/>
      <c r="R203" s="111"/>
      <c r="S203" s="111" t="s">
        <v>25</v>
      </c>
      <c r="T203" s="111" t="s">
        <v>25</v>
      </c>
      <c r="U203" s="111"/>
      <c r="V203" s="111"/>
      <c r="W203" s="111"/>
      <c r="X203" s="111"/>
      <c r="Y203" s="111"/>
    </row>
    <row r="204" spans="1:25" s="162" customFormat="1" ht="22.5" customHeight="1">
      <c r="A204" s="189"/>
      <c r="B204" s="114" t="s">
        <v>162</v>
      </c>
      <c r="C204" s="110" t="s">
        <v>162</v>
      </c>
      <c r="D204" s="110" t="s">
        <v>453</v>
      </c>
      <c r="E204" s="110" t="s">
        <v>1357</v>
      </c>
      <c r="F204" s="110">
        <v>220</v>
      </c>
      <c r="G204" s="110">
        <v>1</v>
      </c>
      <c r="H204" s="110" t="s">
        <v>66</v>
      </c>
      <c r="I204" s="120">
        <v>13</v>
      </c>
      <c r="J204" s="110">
        <v>450</v>
      </c>
      <c r="K204" s="110">
        <v>280</v>
      </c>
      <c r="L204" s="110" t="s">
        <v>1306</v>
      </c>
      <c r="M204" s="110" t="s">
        <v>8</v>
      </c>
      <c r="N204" s="110"/>
      <c r="O204" s="110"/>
      <c r="P204" s="110"/>
      <c r="Q204" s="110"/>
      <c r="R204" s="110"/>
      <c r="S204" s="110" t="s">
        <v>25</v>
      </c>
      <c r="T204" s="110" t="s">
        <v>25</v>
      </c>
      <c r="U204" s="110"/>
      <c r="V204" s="110"/>
      <c r="W204" s="110"/>
      <c r="X204" s="110"/>
      <c r="Y204" s="110"/>
    </row>
    <row r="205" spans="1:25" s="162" customFormat="1" ht="22.5" customHeight="1">
      <c r="A205" s="189"/>
      <c r="B205" s="114" t="s">
        <v>162</v>
      </c>
      <c r="C205" s="110" t="s">
        <v>162</v>
      </c>
      <c r="D205" s="110" t="s">
        <v>447</v>
      </c>
      <c r="E205" s="110" t="s">
        <v>453</v>
      </c>
      <c r="F205" s="110">
        <v>220</v>
      </c>
      <c r="G205" s="110">
        <v>1</v>
      </c>
      <c r="H205" s="110" t="s">
        <v>68</v>
      </c>
      <c r="I205" s="120">
        <v>73.699996948242202</v>
      </c>
      <c r="J205" s="110">
        <v>450</v>
      </c>
      <c r="K205" s="110">
        <v>280</v>
      </c>
      <c r="L205" s="110" t="s">
        <v>1306</v>
      </c>
      <c r="M205" s="110" t="s">
        <v>8</v>
      </c>
      <c r="N205" s="110"/>
      <c r="O205" s="110"/>
      <c r="P205" s="110"/>
      <c r="Q205" s="110"/>
      <c r="R205" s="110"/>
      <c r="S205" s="110" t="s">
        <v>25</v>
      </c>
      <c r="T205" s="110" t="s">
        <v>25</v>
      </c>
      <c r="U205" s="110"/>
      <c r="V205" s="110"/>
      <c r="W205" s="110"/>
      <c r="X205" s="110"/>
      <c r="Y205" s="110"/>
    </row>
    <row r="206" spans="1:25" s="161" customFormat="1" ht="40.5" customHeight="1">
      <c r="A206" s="149"/>
      <c r="B206" s="150" t="s">
        <v>162</v>
      </c>
      <c r="C206" s="148" t="s">
        <v>1359</v>
      </c>
      <c r="D206" s="148" t="s">
        <v>443</v>
      </c>
      <c r="E206" s="148" t="s">
        <v>1360</v>
      </c>
      <c r="F206" s="148">
        <v>220</v>
      </c>
      <c r="G206" s="148">
        <v>1</v>
      </c>
      <c r="H206" s="148" t="s">
        <v>28</v>
      </c>
      <c r="I206" s="151">
        <v>15.96</v>
      </c>
      <c r="J206" s="148">
        <v>430</v>
      </c>
      <c r="K206" s="148">
        <v>360</v>
      </c>
      <c r="L206" s="148" t="s">
        <v>1306</v>
      </c>
      <c r="M206" s="148"/>
      <c r="N206" s="148"/>
      <c r="O206" s="148"/>
      <c r="P206" s="148" t="s">
        <v>25</v>
      </c>
      <c r="Q206" s="148"/>
      <c r="R206" s="148"/>
      <c r="S206" s="148"/>
      <c r="T206" s="148"/>
      <c r="U206" s="148"/>
      <c r="V206" s="148" t="s">
        <v>1361</v>
      </c>
      <c r="W206" s="148"/>
      <c r="X206" s="148"/>
      <c r="Y206" s="148"/>
    </row>
    <row r="207" spans="1:25" s="161" customFormat="1" ht="36" customHeight="1">
      <c r="A207" s="154"/>
      <c r="B207" s="155" t="s">
        <v>162</v>
      </c>
      <c r="C207" s="153" t="s">
        <v>1359</v>
      </c>
      <c r="D207" s="153" t="s">
        <v>443</v>
      </c>
      <c r="E207" s="153" t="s">
        <v>1360</v>
      </c>
      <c r="F207" s="153">
        <v>220</v>
      </c>
      <c r="G207" s="153">
        <v>2</v>
      </c>
      <c r="H207" s="153" t="s">
        <v>28</v>
      </c>
      <c r="I207" s="156">
        <v>15.96</v>
      </c>
      <c r="J207" s="153">
        <v>430</v>
      </c>
      <c r="K207" s="153">
        <v>360</v>
      </c>
      <c r="L207" s="153" t="s">
        <v>1306</v>
      </c>
      <c r="M207" s="153"/>
      <c r="N207" s="153"/>
      <c r="O207" s="153"/>
      <c r="P207" s="153" t="s">
        <v>25</v>
      </c>
      <c r="Q207" s="153"/>
      <c r="R207" s="153"/>
      <c r="S207" s="153"/>
      <c r="T207" s="153"/>
      <c r="U207" s="153"/>
      <c r="V207" s="153" t="s">
        <v>1361</v>
      </c>
      <c r="W207" s="153"/>
      <c r="X207" s="153"/>
      <c r="Y207" s="153"/>
    </row>
    <row r="208" spans="1:25" s="161" customFormat="1" ht="30.75" customHeight="1">
      <c r="A208" s="149" t="s">
        <v>363</v>
      </c>
      <c r="B208" s="150" t="s">
        <v>162</v>
      </c>
      <c r="C208" s="148" t="s">
        <v>162</v>
      </c>
      <c r="D208" s="148" t="s">
        <v>389</v>
      </c>
      <c r="E208" s="148" t="s">
        <v>458</v>
      </c>
      <c r="F208" s="148">
        <v>220</v>
      </c>
      <c r="G208" s="148">
        <v>1</v>
      </c>
      <c r="H208" s="148" t="s">
        <v>121</v>
      </c>
      <c r="I208" s="148" t="s">
        <v>465</v>
      </c>
      <c r="J208" s="148">
        <v>230</v>
      </c>
      <c r="K208" s="148">
        <v>170</v>
      </c>
      <c r="L208" s="148" t="s">
        <v>1306</v>
      </c>
      <c r="M208" s="148" t="s">
        <v>8</v>
      </c>
      <c r="N208" s="148" t="s">
        <v>25</v>
      </c>
      <c r="O208" s="148"/>
      <c r="P208" s="148"/>
      <c r="Q208" s="148"/>
      <c r="R208" s="148"/>
      <c r="S208" s="148"/>
      <c r="T208" s="148"/>
      <c r="U208" s="148"/>
      <c r="V208" s="148"/>
      <c r="W208" s="148"/>
      <c r="X208" s="148"/>
      <c r="Y208" s="148"/>
    </row>
    <row r="209" spans="1:25" s="161" customFormat="1" ht="30.75" customHeight="1">
      <c r="A209" s="154" t="s">
        <v>363</v>
      </c>
      <c r="B209" s="155" t="s">
        <v>162</v>
      </c>
      <c r="C209" s="153" t="s">
        <v>162</v>
      </c>
      <c r="D209" s="153" t="s">
        <v>389</v>
      </c>
      <c r="E209" s="153" t="s">
        <v>458</v>
      </c>
      <c r="F209" s="153">
        <v>220</v>
      </c>
      <c r="G209" s="153">
        <v>2</v>
      </c>
      <c r="H209" s="153" t="s">
        <v>121</v>
      </c>
      <c r="I209" s="153" t="s">
        <v>465</v>
      </c>
      <c r="J209" s="153">
        <v>230</v>
      </c>
      <c r="K209" s="153">
        <v>170</v>
      </c>
      <c r="L209" s="153" t="s">
        <v>1306</v>
      </c>
      <c r="M209" s="153" t="s">
        <v>8</v>
      </c>
      <c r="N209" s="153" t="s">
        <v>25</v>
      </c>
      <c r="O209" s="153"/>
      <c r="P209" s="153"/>
      <c r="Q209" s="153"/>
      <c r="R209" s="153"/>
      <c r="S209" s="153"/>
      <c r="T209" s="153"/>
      <c r="U209" s="153"/>
      <c r="V209" s="153"/>
      <c r="W209" s="153"/>
      <c r="X209" s="153"/>
      <c r="Y209" s="153"/>
    </row>
    <row r="210" spans="1:25" s="161" customFormat="1" ht="30.75" customHeight="1">
      <c r="A210" s="154" t="s">
        <v>363</v>
      </c>
      <c r="B210" s="155" t="s">
        <v>162</v>
      </c>
      <c r="C210" s="153" t="s">
        <v>162</v>
      </c>
      <c r="D210" s="153" t="s">
        <v>389</v>
      </c>
      <c r="E210" s="153" t="s">
        <v>367</v>
      </c>
      <c r="F210" s="153">
        <v>220</v>
      </c>
      <c r="G210" s="153">
        <v>1</v>
      </c>
      <c r="H210" s="153" t="s">
        <v>122</v>
      </c>
      <c r="I210" s="153" t="s">
        <v>1362</v>
      </c>
      <c r="J210" s="153">
        <v>230</v>
      </c>
      <c r="K210" s="153">
        <v>170</v>
      </c>
      <c r="L210" s="153" t="s">
        <v>1306</v>
      </c>
      <c r="M210" s="153" t="s">
        <v>8</v>
      </c>
      <c r="N210" s="153" t="s">
        <v>25</v>
      </c>
      <c r="O210" s="153"/>
      <c r="P210" s="153"/>
      <c r="Q210" s="153"/>
      <c r="R210" s="153"/>
      <c r="S210" s="153"/>
      <c r="T210" s="153"/>
      <c r="U210" s="153"/>
      <c r="V210" s="153"/>
      <c r="W210" s="153"/>
      <c r="X210" s="153"/>
      <c r="Y210" s="153"/>
    </row>
    <row r="211" spans="1:25" s="161" customFormat="1" ht="30.75" customHeight="1">
      <c r="A211" s="154" t="s">
        <v>363</v>
      </c>
      <c r="B211" s="155" t="s">
        <v>162</v>
      </c>
      <c r="C211" s="153" t="s">
        <v>162</v>
      </c>
      <c r="D211" s="153" t="s">
        <v>389</v>
      </c>
      <c r="E211" s="153" t="s">
        <v>367</v>
      </c>
      <c r="F211" s="153">
        <v>220</v>
      </c>
      <c r="G211" s="153">
        <v>2</v>
      </c>
      <c r="H211" s="153" t="s">
        <v>122</v>
      </c>
      <c r="I211" s="153" t="s">
        <v>1362</v>
      </c>
      <c r="J211" s="153">
        <v>230</v>
      </c>
      <c r="K211" s="153">
        <v>170</v>
      </c>
      <c r="L211" s="153" t="s">
        <v>1306</v>
      </c>
      <c r="M211" s="153" t="s">
        <v>8</v>
      </c>
      <c r="N211" s="153" t="s">
        <v>25</v>
      </c>
      <c r="O211" s="153"/>
      <c r="P211" s="153"/>
      <c r="Q211" s="153"/>
      <c r="R211" s="153"/>
      <c r="S211" s="153"/>
      <c r="T211" s="153"/>
      <c r="U211" s="153"/>
      <c r="V211" s="153"/>
      <c r="W211" s="153"/>
      <c r="X211" s="153"/>
      <c r="Y211" s="153"/>
    </row>
    <row r="212" spans="1:25" s="161" customFormat="1" ht="30.75" customHeight="1">
      <c r="A212" s="158" t="s">
        <v>363</v>
      </c>
      <c r="B212" s="159" t="s">
        <v>162</v>
      </c>
      <c r="C212" s="157" t="s">
        <v>162</v>
      </c>
      <c r="D212" s="157" t="s">
        <v>458</v>
      </c>
      <c r="E212" s="157" t="s">
        <v>427</v>
      </c>
      <c r="F212" s="157">
        <v>220</v>
      </c>
      <c r="G212" s="157">
        <v>1</v>
      </c>
      <c r="H212" s="157" t="s">
        <v>122</v>
      </c>
      <c r="I212" s="157" t="s">
        <v>462</v>
      </c>
      <c r="J212" s="157">
        <v>460</v>
      </c>
      <c r="K212" s="157">
        <v>350</v>
      </c>
      <c r="L212" s="157" t="s">
        <v>1306</v>
      </c>
      <c r="M212" s="157" t="s">
        <v>8</v>
      </c>
      <c r="N212" s="157" t="s">
        <v>25</v>
      </c>
      <c r="O212" s="157"/>
      <c r="P212" s="157"/>
      <c r="Q212" s="157"/>
      <c r="R212" s="157"/>
      <c r="S212" s="157"/>
      <c r="T212" s="157"/>
      <c r="U212" s="157" t="s">
        <v>8</v>
      </c>
      <c r="V212" s="157"/>
      <c r="W212" s="157"/>
      <c r="X212" s="157"/>
      <c r="Y212" s="157"/>
    </row>
    <row r="213" spans="1:25" s="161" customFormat="1" ht="30.75" customHeight="1">
      <c r="A213" s="220"/>
      <c r="B213" s="191" t="s">
        <v>162</v>
      </c>
      <c r="C213" s="192" t="s">
        <v>162</v>
      </c>
      <c r="D213" s="192" t="s">
        <v>458</v>
      </c>
      <c r="E213" s="192" t="s">
        <v>1363</v>
      </c>
      <c r="F213" s="192">
        <v>220</v>
      </c>
      <c r="G213" s="192">
        <v>1</v>
      </c>
      <c r="H213" s="192" t="s">
        <v>115</v>
      </c>
      <c r="I213" s="192" t="s">
        <v>1364</v>
      </c>
      <c r="J213" s="192">
        <v>450</v>
      </c>
      <c r="K213" s="192">
        <v>450</v>
      </c>
      <c r="L213" s="192" t="s">
        <v>1306</v>
      </c>
      <c r="M213" s="192"/>
      <c r="N213" s="192"/>
      <c r="O213" s="192"/>
      <c r="P213" s="192"/>
      <c r="Q213" s="192"/>
      <c r="R213" s="192"/>
      <c r="S213" s="192"/>
      <c r="T213" s="192"/>
      <c r="U213" s="192" t="s">
        <v>25</v>
      </c>
      <c r="V213" s="192"/>
      <c r="W213" s="192"/>
      <c r="X213" s="192"/>
      <c r="Y213" s="192"/>
    </row>
    <row r="214" spans="1:25" s="161" customFormat="1" ht="30.75" customHeight="1">
      <c r="A214" s="158"/>
      <c r="B214" s="159" t="s">
        <v>162</v>
      </c>
      <c r="C214" s="157" t="s">
        <v>162</v>
      </c>
      <c r="D214" s="157" t="s">
        <v>1273</v>
      </c>
      <c r="E214" s="157" t="s">
        <v>1363</v>
      </c>
      <c r="F214" s="157">
        <v>220</v>
      </c>
      <c r="G214" s="157">
        <v>1</v>
      </c>
      <c r="H214" s="157" t="s">
        <v>115</v>
      </c>
      <c r="I214" s="157" t="s">
        <v>1365</v>
      </c>
      <c r="J214" s="157">
        <v>450</v>
      </c>
      <c r="K214" s="157">
        <v>450</v>
      </c>
      <c r="L214" s="157" t="s">
        <v>1306</v>
      </c>
      <c r="M214" s="157"/>
      <c r="N214" s="157"/>
      <c r="O214" s="157"/>
      <c r="P214" s="157"/>
      <c r="Q214" s="157"/>
      <c r="R214" s="157"/>
      <c r="S214" s="157"/>
      <c r="T214" s="157"/>
      <c r="U214" s="157" t="s">
        <v>25</v>
      </c>
      <c r="V214" s="157"/>
      <c r="W214" s="157"/>
      <c r="X214" s="157"/>
      <c r="Y214" s="157"/>
    </row>
    <row r="215" spans="1:25" s="161" customFormat="1" ht="36" customHeight="1">
      <c r="A215" s="220" t="s">
        <v>363</v>
      </c>
      <c r="B215" s="191" t="s">
        <v>162</v>
      </c>
      <c r="C215" s="192" t="s">
        <v>162</v>
      </c>
      <c r="D215" s="192" t="s">
        <v>1366</v>
      </c>
      <c r="E215" s="192" t="s">
        <v>367</v>
      </c>
      <c r="F215" s="192">
        <v>220</v>
      </c>
      <c r="G215" s="192">
        <v>1</v>
      </c>
      <c r="H215" s="192" t="s">
        <v>121</v>
      </c>
      <c r="I215" s="192" t="s">
        <v>1367</v>
      </c>
      <c r="J215" s="192">
        <v>230</v>
      </c>
      <c r="K215" s="192">
        <v>170</v>
      </c>
      <c r="L215" s="192" t="s">
        <v>1306</v>
      </c>
      <c r="M215" s="192" t="s">
        <v>8</v>
      </c>
      <c r="N215" s="192" t="s">
        <v>25</v>
      </c>
      <c r="O215" s="192"/>
      <c r="P215" s="192"/>
      <c r="Q215" s="192"/>
      <c r="R215" s="192"/>
      <c r="S215" s="192"/>
      <c r="T215" s="192"/>
      <c r="U215" s="192"/>
      <c r="V215" s="192" t="s">
        <v>1368</v>
      </c>
      <c r="W215" s="192"/>
      <c r="X215" s="192"/>
      <c r="Y215" s="192"/>
    </row>
    <row r="216" spans="1:25" s="161" customFormat="1" ht="36" customHeight="1">
      <c r="A216" s="154" t="s">
        <v>363</v>
      </c>
      <c r="B216" s="155" t="s">
        <v>162</v>
      </c>
      <c r="C216" s="153" t="s">
        <v>162</v>
      </c>
      <c r="D216" s="153" t="s">
        <v>1366</v>
      </c>
      <c r="E216" s="153" t="s">
        <v>367</v>
      </c>
      <c r="F216" s="153">
        <v>220</v>
      </c>
      <c r="G216" s="153">
        <v>2</v>
      </c>
      <c r="H216" s="153" t="s">
        <v>121</v>
      </c>
      <c r="I216" s="156" t="s">
        <v>1369</v>
      </c>
      <c r="J216" s="153">
        <v>230</v>
      </c>
      <c r="K216" s="153">
        <v>170</v>
      </c>
      <c r="L216" s="153" t="s">
        <v>1306</v>
      </c>
      <c r="M216" s="153" t="s">
        <v>8</v>
      </c>
      <c r="N216" s="153" t="s">
        <v>25</v>
      </c>
      <c r="O216" s="153"/>
      <c r="P216" s="153"/>
      <c r="Q216" s="153"/>
      <c r="R216" s="153"/>
      <c r="S216" s="153"/>
      <c r="T216" s="153"/>
      <c r="U216" s="153"/>
      <c r="V216" s="153" t="s">
        <v>1368</v>
      </c>
      <c r="W216" s="153"/>
      <c r="X216" s="153"/>
      <c r="Y216" s="153"/>
    </row>
    <row r="217" spans="1:25" s="108" customFormat="1" ht="61.15" customHeight="1">
      <c r="A217" s="190"/>
      <c r="B217" s="176" t="s">
        <v>162</v>
      </c>
      <c r="C217" s="111" t="s">
        <v>162</v>
      </c>
      <c r="D217" s="111" t="s">
        <v>1287</v>
      </c>
      <c r="E217" s="111" t="s">
        <v>1292</v>
      </c>
      <c r="F217" s="111">
        <v>220</v>
      </c>
      <c r="G217" s="111">
        <v>2</v>
      </c>
      <c r="H217" s="111" t="s">
        <v>102</v>
      </c>
      <c r="I217" s="119">
        <v>44.389999389648402</v>
      </c>
      <c r="J217" s="111">
        <v>860</v>
      </c>
      <c r="K217" s="111">
        <v>740</v>
      </c>
      <c r="L217" s="111" t="s">
        <v>1306</v>
      </c>
      <c r="M217" s="111" t="s">
        <v>8</v>
      </c>
      <c r="N217" s="111"/>
      <c r="O217" s="111"/>
      <c r="P217" s="111"/>
      <c r="Q217" s="111"/>
      <c r="R217" s="111"/>
      <c r="S217" s="111" t="s">
        <v>25</v>
      </c>
      <c r="T217" s="111" t="s">
        <v>25</v>
      </c>
      <c r="U217" s="111"/>
      <c r="V217" s="111" t="s">
        <v>1370</v>
      </c>
      <c r="W217" s="111"/>
      <c r="X217" s="111"/>
      <c r="Y217" s="111"/>
    </row>
    <row r="218" spans="1:25" s="108" customFormat="1" ht="61.15" customHeight="1">
      <c r="A218" s="189"/>
      <c r="B218" s="114" t="s">
        <v>152</v>
      </c>
      <c r="C218" s="110" t="s">
        <v>162</v>
      </c>
      <c r="D218" s="110" t="s">
        <v>190</v>
      </c>
      <c r="E218" s="110" t="s">
        <v>1292</v>
      </c>
      <c r="F218" s="110">
        <v>220</v>
      </c>
      <c r="G218" s="110">
        <v>2</v>
      </c>
      <c r="H218" s="110" t="s">
        <v>102</v>
      </c>
      <c r="I218" s="120">
        <v>29.54879882812499</v>
      </c>
      <c r="J218" s="110">
        <v>860</v>
      </c>
      <c r="K218" s="110">
        <v>740</v>
      </c>
      <c r="L218" s="110" t="s">
        <v>1306</v>
      </c>
      <c r="M218" s="110" t="s">
        <v>8</v>
      </c>
      <c r="N218" s="110"/>
      <c r="O218" s="110"/>
      <c r="P218" s="110"/>
      <c r="Q218" s="110"/>
      <c r="R218" s="110"/>
      <c r="S218" s="110" t="s">
        <v>25</v>
      </c>
      <c r="T218" s="110" t="s">
        <v>25</v>
      </c>
      <c r="U218" s="110"/>
      <c r="V218" s="223" t="s">
        <v>1371</v>
      </c>
      <c r="W218" s="110"/>
      <c r="X218" s="110"/>
      <c r="Y218" s="110"/>
    </row>
    <row r="219" spans="1:25" s="108" customFormat="1" ht="61.15" customHeight="1">
      <c r="A219" s="189"/>
      <c r="B219" s="114" t="s">
        <v>162</v>
      </c>
      <c r="C219" s="110" t="s">
        <v>162</v>
      </c>
      <c r="D219" s="110" t="s">
        <v>1287</v>
      </c>
      <c r="E219" s="110" t="s">
        <v>1292</v>
      </c>
      <c r="F219" s="110">
        <v>220</v>
      </c>
      <c r="G219" s="110">
        <v>1</v>
      </c>
      <c r="H219" s="110" t="s">
        <v>104</v>
      </c>
      <c r="I219" s="120">
        <v>44.389999389648402</v>
      </c>
      <c r="J219" s="110">
        <v>430</v>
      </c>
      <c r="K219" s="110">
        <v>410</v>
      </c>
      <c r="L219" s="110" t="s">
        <v>1306</v>
      </c>
      <c r="M219" s="110" t="s">
        <v>8</v>
      </c>
      <c r="N219" s="110"/>
      <c r="O219" s="110"/>
      <c r="P219" s="110"/>
      <c r="Q219" s="110"/>
      <c r="R219" s="110"/>
      <c r="S219" s="110" t="s">
        <v>25</v>
      </c>
      <c r="T219" s="110" t="s">
        <v>25</v>
      </c>
      <c r="U219" s="110"/>
      <c r="V219" s="109" t="s">
        <v>1370</v>
      </c>
      <c r="W219" s="109"/>
      <c r="X219" s="109"/>
      <c r="Y219" s="109"/>
    </row>
    <row r="220" spans="1:25" s="108" customFormat="1" ht="61.15" customHeight="1" thickBot="1">
      <c r="A220" s="212"/>
      <c r="B220" s="195" t="s">
        <v>152</v>
      </c>
      <c r="C220" s="196" t="s">
        <v>162</v>
      </c>
      <c r="D220" s="196" t="s">
        <v>190</v>
      </c>
      <c r="E220" s="196" t="s">
        <v>1292</v>
      </c>
      <c r="F220" s="196">
        <v>220</v>
      </c>
      <c r="G220" s="196">
        <v>1</v>
      </c>
      <c r="H220" s="196" t="s">
        <v>104</v>
      </c>
      <c r="I220" s="197">
        <v>29.54879882812499</v>
      </c>
      <c r="J220" s="196">
        <v>470</v>
      </c>
      <c r="K220" s="196">
        <v>310</v>
      </c>
      <c r="L220" s="196" t="s">
        <v>1306</v>
      </c>
      <c r="M220" s="196" t="s">
        <v>8</v>
      </c>
      <c r="N220" s="196"/>
      <c r="O220" s="196"/>
      <c r="P220" s="196"/>
      <c r="Q220" s="196"/>
      <c r="R220" s="196"/>
      <c r="S220" s="196" t="s">
        <v>25</v>
      </c>
      <c r="T220" s="196" t="s">
        <v>25</v>
      </c>
      <c r="U220" s="196"/>
      <c r="V220" s="196" t="s">
        <v>1372</v>
      </c>
      <c r="W220" s="196"/>
      <c r="X220" s="196"/>
      <c r="Y220" s="196"/>
    </row>
    <row r="221" spans="1:25">
      <c r="B221" s="122" t="s">
        <v>8</v>
      </c>
      <c r="C221" s="122" t="s">
        <v>8</v>
      </c>
    </row>
    <row r="222" spans="1:25" hidden="1">
      <c r="L222" s="81"/>
    </row>
  </sheetData>
  <mergeCells count="17">
    <mergeCell ref="L3:L4"/>
    <mergeCell ref="M3:U3"/>
    <mergeCell ref="V3:V4"/>
    <mergeCell ref="Y3:Y4"/>
    <mergeCell ref="W3:W4"/>
    <mergeCell ref="X3:X4"/>
    <mergeCell ref="A1:K1"/>
    <mergeCell ref="C3:C4"/>
    <mergeCell ref="D3:D4"/>
    <mergeCell ref="E3:E4"/>
    <mergeCell ref="F3:F4"/>
    <mergeCell ref="B3:B4"/>
    <mergeCell ref="G3:G4"/>
    <mergeCell ref="H3:H4"/>
    <mergeCell ref="I3:I4"/>
    <mergeCell ref="A3:A4"/>
    <mergeCell ref="J3:K3"/>
  </mergeCells>
  <conditionalFormatting sqref="L168:L173 L154:L159 L9:L11 L181:L183 L137:L138">
    <cfRule type="cellIs" dxfId="11" priority="77" operator="lessThan">
      <formula>#REF!</formula>
    </cfRule>
  </conditionalFormatting>
  <conditionalFormatting sqref="L175">
    <cfRule type="cellIs" dxfId="10" priority="22" operator="lessThan">
      <formula>#REF!</formula>
    </cfRule>
  </conditionalFormatting>
  <conditionalFormatting sqref="L174">
    <cfRule type="cellIs" dxfId="9" priority="21" operator="lessThan">
      <formula>#REF!</formula>
    </cfRule>
  </conditionalFormatting>
  <conditionalFormatting sqref="L178:L180">
    <cfRule type="cellIs" dxfId="8" priority="7" operator="lessThan">
      <formula>#REF!</formula>
    </cfRule>
  </conditionalFormatting>
  <conditionalFormatting sqref="L176">
    <cfRule type="cellIs" dxfId="7" priority="17" operator="lessThan">
      <formula>#REF!</formula>
    </cfRule>
  </conditionalFormatting>
  <conditionalFormatting sqref="L177">
    <cfRule type="cellIs" dxfId="6" priority="18" operator="lessThan">
      <formula>#REF!</formula>
    </cfRule>
  </conditionalFormatting>
  <pageMargins left="0.59055118110236227" right="0.31496062992125984" top="0.35433070866141736" bottom="0.59055118110236227" header="0" footer="0.19685039370078741"/>
  <pageSetup paperSize="9" scale="62" fitToHeight="50" orientation="landscape" r:id="rId1"/>
  <headerFooter>
    <oddFooter xml:space="preserve">&amp;L&amp;"Arial,Negrita"Líneas de 400 kV y 220 kV programadas en el horizonte 2020&amp;RAnexo I.1. Página &amp;P+4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38</vt:i4>
      </vt:variant>
    </vt:vector>
  </HeadingPairs>
  <TitlesOfParts>
    <vt:vector size="59" baseType="lpstr">
      <vt:lpstr>INDICACIONES</vt:lpstr>
      <vt:lpstr>Identificación del promotor</vt:lpstr>
      <vt:lpstr>L_Andalucía</vt:lpstr>
      <vt:lpstr>L_Aragón</vt:lpstr>
      <vt:lpstr>L_Asturias</vt:lpstr>
      <vt:lpstr>L_Cantabria</vt:lpstr>
      <vt:lpstr>L_Castilla y León</vt:lpstr>
      <vt:lpstr>L_Castilla-La Mancha</vt:lpstr>
      <vt:lpstr>L_Cataluña</vt:lpstr>
      <vt:lpstr>L_C. Valenciana</vt:lpstr>
      <vt:lpstr>L_Extremadura</vt:lpstr>
      <vt:lpstr>L_Galicia</vt:lpstr>
      <vt:lpstr>L_La Rioja</vt:lpstr>
      <vt:lpstr>L_Madrid</vt:lpstr>
      <vt:lpstr>L_Murcia</vt:lpstr>
      <vt:lpstr>L_Navarra</vt:lpstr>
      <vt:lpstr>L_País Vasco</vt:lpstr>
      <vt:lpstr>Subestaciones</vt:lpstr>
      <vt:lpstr>Transformadores</vt:lpstr>
      <vt:lpstr>Reactancias</vt:lpstr>
      <vt:lpstr>Condensadores</vt:lpstr>
      <vt:lpstr>Condensadores!Área_de_impresión</vt:lpstr>
      <vt:lpstr>L_Andalucía!Área_de_impresión</vt:lpstr>
      <vt:lpstr>L_Aragón!Área_de_impresión</vt:lpstr>
      <vt:lpstr>L_Asturias!Área_de_impresión</vt:lpstr>
      <vt:lpstr>'L_C. Valenciana'!Área_de_impresión</vt:lpstr>
      <vt:lpstr>L_Cantabria!Área_de_impresión</vt:lpstr>
      <vt:lpstr>'L_Castilla y León'!Área_de_impresión</vt:lpstr>
      <vt:lpstr>'L_Castilla-La Mancha'!Área_de_impresión</vt:lpstr>
      <vt:lpstr>L_Cataluña!Área_de_impresión</vt:lpstr>
      <vt:lpstr>L_Extremadura!Área_de_impresión</vt:lpstr>
      <vt:lpstr>L_Galicia!Área_de_impresión</vt:lpstr>
      <vt:lpstr>'L_La Rioja'!Área_de_impresión</vt:lpstr>
      <vt:lpstr>L_Madrid!Área_de_impresión</vt:lpstr>
      <vt:lpstr>L_Murcia!Área_de_impresión</vt:lpstr>
      <vt:lpstr>L_Navarra!Área_de_impresión</vt:lpstr>
      <vt:lpstr>'L_País Vasco'!Área_de_impresión</vt:lpstr>
      <vt:lpstr>Reactancias!Área_de_impresión</vt:lpstr>
      <vt:lpstr>Subestaciones!Área_de_impresión</vt:lpstr>
      <vt:lpstr>Transformadores!Área_de_impresión</vt:lpstr>
      <vt:lpstr>Condensadores!Títulos_a_imprimir</vt:lpstr>
      <vt:lpstr>L_Andalucía!Títulos_a_imprimir</vt:lpstr>
      <vt:lpstr>L_Aragón!Títulos_a_imprimir</vt:lpstr>
      <vt:lpstr>L_Asturias!Títulos_a_imprimir</vt:lpstr>
      <vt:lpstr>'L_C. Valenciana'!Títulos_a_imprimir</vt:lpstr>
      <vt:lpstr>L_Cantabria!Títulos_a_imprimir</vt:lpstr>
      <vt:lpstr>'L_Castilla y León'!Títulos_a_imprimir</vt:lpstr>
      <vt:lpstr>'L_Castilla-La Mancha'!Títulos_a_imprimir</vt:lpstr>
      <vt:lpstr>L_Cataluña!Títulos_a_imprimir</vt:lpstr>
      <vt:lpstr>L_Extremadura!Títulos_a_imprimir</vt:lpstr>
      <vt:lpstr>L_Galicia!Títulos_a_imprimir</vt:lpstr>
      <vt:lpstr>'L_La Rioja'!Títulos_a_imprimir</vt:lpstr>
      <vt:lpstr>L_Madrid!Títulos_a_imprimir</vt:lpstr>
      <vt:lpstr>L_Murcia!Títulos_a_imprimir</vt:lpstr>
      <vt:lpstr>L_Navarra!Títulos_a_imprimir</vt:lpstr>
      <vt:lpstr>'L_País Vasco'!Títulos_a_imprimir</vt:lpstr>
      <vt:lpstr>Reactancias!Títulos_a_imprimir</vt:lpstr>
      <vt:lpstr>Subestaciones!Títulos_a_imprimir</vt:lpstr>
      <vt:lpstr>Transformadores!Títulos_a_imprimir</vt:lpstr>
    </vt:vector>
  </TitlesOfParts>
  <Company>Red Electrica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MMB</dc:creator>
  <cp:lastModifiedBy>REE</cp:lastModifiedBy>
  <cp:lastPrinted>2019-03-02T18:07:53Z</cp:lastPrinted>
  <dcterms:created xsi:type="dcterms:W3CDTF">2013-12-12T09:17:53Z</dcterms:created>
  <dcterms:modified xsi:type="dcterms:W3CDTF">2019-05-24T09:25:23Z</dcterms:modified>
</cp:coreProperties>
</file>